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360" yWindow="270" windowWidth="14940" windowHeight="9150"/>
  </bookViews>
  <sheets>
    <sheet name="EDE" sheetId="1" r:id="rId1"/>
    <sheet name="EDE_deutsch informativ" sheetId="5" r:id="rId2"/>
    <sheet name="State-Texts" sheetId="2" r:id="rId3"/>
    <sheet name="Unit-Texts" sheetId="3" r:id="rId4"/>
    <sheet name="Object-Types" sheetId="4" r:id="rId5"/>
  </sheets>
  <definedNames>
    <definedName name="_xlnm._FilterDatabase" localSheetId="0" hidden="1">EDE!$A$1:$P$65</definedName>
  </definedNames>
  <calcPr calcId="145621"/>
</workbook>
</file>

<file path=xl/calcChain.xml><?xml version="1.0" encoding="utf-8"?>
<calcChain xmlns="http://schemas.openxmlformats.org/spreadsheetml/2006/main">
  <c r="O10" i="5" l="1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9" i="5"/>
  <c r="A63" i="5"/>
  <c r="A64" i="5"/>
  <c r="A65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M8" i="5"/>
  <c r="N8" i="5"/>
  <c r="O8" i="5"/>
  <c r="P8" i="5"/>
  <c r="C8" i="5"/>
  <c r="D8" i="5"/>
  <c r="E8" i="5"/>
  <c r="F8" i="5"/>
  <c r="G8" i="5"/>
  <c r="H8" i="5"/>
  <c r="I8" i="5"/>
  <c r="J8" i="5"/>
  <c r="K8" i="5"/>
  <c r="L8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A9" i="5"/>
  <c r="B3" i="5"/>
  <c r="B4" i="5"/>
  <c r="B5" i="5"/>
  <c r="B6" i="5"/>
  <c r="B7" i="5"/>
  <c r="B8" i="5"/>
  <c r="B2" i="5"/>
  <c r="A2" i="5"/>
  <c r="A3" i="5"/>
  <c r="A4" i="5"/>
  <c r="A5" i="5"/>
  <c r="A6" i="5"/>
  <c r="A7" i="5"/>
  <c r="A8" i="5"/>
  <c r="A1" i="5"/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34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4" i="1"/>
  <c r="A9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4" i="1"/>
  <c r="A65" i="1"/>
  <c r="A61" i="1"/>
  <c r="A63" i="1"/>
  <c r="A62" i="1"/>
</calcChain>
</file>

<file path=xl/sharedStrings.xml><?xml version="1.0" encoding="utf-8"?>
<sst xmlns="http://schemas.openxmlformats.org/spreadsheetml/2006/main" count="1127" uniqueCount="860">
  <si>
    <t>PROJECT_NAME</t>
  </si>
  <si>
    <t>VERSION_OF_REFERENCEFILE</t>
  </si>
  <si>
    <t>TIMESTAMP_OF_LAST_CHANGE</t>
  </si>
  <si>
    <t>AUTHOR_OF_LAST_CHANGE</t>
  </si>
  <si>
    <t>VERSION_OF_LAYOUT</t>
  </si>
  <si>
    <t>object-name</t>
  </si>
  <si>
    <t>object-type</t>
  </si>
  <si>
    <t>object-instance</t>
  </si>
  <si>
    <t># keyname</t>
  </si>
  <si>
    <t>#mandatory</t>
  </si>
  <si>
    <t>mandatory</t>
  </si>
  <si>
    <t>description</t>
  </si>
  <si>
    <t>optional</t>
  </si>
  <si>
    <t>present-value-default</t>
  </si>
  <si>
    <t>min-present-value</t>
  </si>
  <si>
    <t>max-present-value</t>
  </si>
  <si>
    <t>hi-limit</t>
  </si>
  <si>
    <t>low-limit</t>
  </si>
  <si>
    <t>state-text-reference</t>
  </si>
  <si>
    <t>OFF</t>
  </si>
  <si>
    <t>vendor-specific-address</t>
  </si>
  <si>
    <t>CURRENCY1</t>
  </si>
  <si>
    <t>CURRENCY2</t>
  </si>
  <si>
    <t>CURRENCY3</t>
  </si>
  <si>
    <t>CURRENCY4</t>
  </si>
  <si>
    <t>CURRENCY5</t>
  </si>
  <si>
    <t>CURRENCY6</t>
  </si>
  <si>
    <t>CURRENCY7</t>
  </si>
  <si>
    <t>CURRENCY8</t>
  </si>
  <si>
    <t>CURRENCY9</t>
  </si>
  <si>
    <t>CURRENCY10</t>
  </si>
  <si>
    <t>MILLIAMPERES</t>
  </si>
  <si>
    <t>AMPERES</t>
  </si>
  <si>
    <t>OHMS</t>
  </si>
  <si>
    <t>KILOHMS</t>
  </si>
  <si>
    <t>MEGOHMS</t>
  </si>
  <si>
    <t>VOLTS</t>
  </si>
  <si>
    <t>MILLIVOLTS</t>
  </si>
  <si>
    <t>KILOVOLTS</t>
  </si>
  <si>
    <t>MEGAVOLTS</t>
  </si>
  <si>
    <t>JOULES</t>
  </si>
  <si>
    <t>KILOJOULES</t>
  </si>
  <si>
    <t>MEGAJOULES</t>
  </si>
  <si>
    <t>BTUS</t>
  </si>
  <si>
    <t>THERMS</t>
  </si>
  <si>
    <t>HERTZ</t>
  </si>
  <si>
    <t>KILOHERTZ</t>
  </si>
  <si>
    <t>MEGAHERTZ</t>
  </si>
  <si>
    <t>MILLIMETERS</t>
  </si>
  <si>
    <t>METERS</t>
  </si>
  <si>
    <t>INCHES</t>
  </si>
  <si>
    <t xml:space="preserve">FEET </t>
  </si>
  <si>
    <t>LUMENS</t>
  </si>
  <si>
    <t>LUXES</t>
  </si>
  <si>
    <t>KILOGRAMS</t>
  </si>
  <si>
    <t>TONS</t>
  </si>
  <si>
    <t>MILLIWATTS</t>
  </si>
  <si>
    <t>WATTS</t>
  </si>
  <si>
    <t>KILOWATTS</t>
  </si>
  <si>
    <t>MEGAWATTS</t>
  </si>
  <si>
    <t>HORSEPOWER</t>
  </si>
  <si>
    <t>PASCALS</t>
  </si>
  <si>
    <t>HECTOPASCALS</t>
  </si>
  <si>
    <t>KILOPASCALS</t>
  </si>
  <si>
    <t>MILLIBARS</t>
  </si>
  <si>
    <t>BARS</t>
  </si>
  <si>
    <t>YEARS</t>
  </si>
  <si>
    <t>MONTHS</t>
  </si>
  <si>
    <t>WEEKS</t>
  </si>
  <si>
    <t>DAYS</t>
  </si>
  <si>
    <t>HOURS</t>
  </si>
  <si>
    <t>MINUTES</t>
  </si>
  <si>
    <t>SECONDS</t>
  </si>
  <si>
    <t>LITERS</t>
  </si>
  <si>
    <t>PERCENT</t>
  </si>
  <si>
    <t>RADIANS</t>
  </si>
  <si>
    <t>#State Text Reference</t>
  </si>
  <si>
    <t>device obj.-instance</t>
  </si>
  <si>
    <t>Analog Input</t>
  </si>
  <si>
    <t>Analog Output</t>
  </si>
  <si>
    <t>Analog Value</t>
  </si>
  <si>
    <t xml:space="preserve">Binary Input </t>
  </si>
  <si>
    <t>#Encoding of BACnet Object Types</t>
  </si>
  <si>
    <t>Binary Output</t>
  </si>
  <si>
    <t>Binary Value</t>
  </si>
  <si>
    <t>Calendar</t>
  </si>
  <si>
    <t>Command</t>
  </si>
  <si>
    <t>Device</t>
  </si>
  <si>
    <t>Event-Enrollment</t>
  </si>
  <si>
    <t>File</t>
  </si>
  <si>
    <t>Group</t>
  </si>
  <si>
    <t>Loop</t>
  </si>
  <si>
    <t>Multistate Input</t>
  </si>
  <si>
    <t>Multistate Output</t>
  </si>
  <si>
    <t>Notification Class</t>
  </si>
  <si>
    <t>Program</t>
  </si>
  <si>
    <t>Schedule</t>
  </si>
  <si>
    <t>unit-code</t>
  </si>
  <si>
    <t>N</t>
  </si>
  <si>
    <t>Multistate Value</t>
  </si>
  <si>
    <t>Averaging</t>
  </si>
  <si>
    <t>CENTIMETERS</t>
  </si>
  <si>
    <t>#Reference Number</t>
  </si>
  <si>
    <t>Text 3</t>
  </si>
  <si>
    <t>Text 4</t>
  </si>
  <si>
    <t>Text 5</t>
  </si>
  <si>
    <t>#Code</t>
  </si>
  <si>
    <t>Object Type</t>
  </si>
  <si>
    <t>Trend Log</t>
  </si>
  <si>
    <t>Life Safety Point</t>
  </si>
  <si>
    <t>Life Safety Zone</t>
  </si>
  <si>
    <t>MILLIOHMS</t>
  </si>
  <si>
    <t>NEWTON</t>
  </si>
  <si>
    <t>MILLISECONDS</t>
  </si>
  <si>
    <t>SQUARE-INCHES</t>
  </si>
  <si>
    <t>VOLT-AMPERES</t>
  </si>
  <si>
    <t>KILOVOLT-AMPERES</t>
  </si>
  <si>
    <t>MEGAVOLT-AMPERES</t>
  </si>
  <si>
    <t>VOLT-AMPERES-REACTIVE</t>
  </si>
  <si>
    <t>KILOVOLT-AMPERES-REACTIVE</t>
  </si>
  <si>
    <t>MEGAVOLT-AMPERES-REACTIVE</t>
  </si>
  <si>
    <t>DEGREES-PHASE</t>
  </si>
  <si>
    <t>POWER-FACTOR</t>
  </si>
  <si>
    <t>KILOJOULES-PER-KG</t>
  </si>
  <si>
    <t>WATT-HOURS</t>
  </si>
  <si>
    <t>KILOWATT-HOURS</t>
  </si>
  <si>
    <t>MEGAWATT-HOURS</t>
  </si>
  <si>
    <t>KILO-BTUS</t>
  </si>
  <si>
    <t>MEGA-BTUS</t>
  </si>
  <si>
    <t>TON-HOURS</t>
  </si>
  <si>
    <t>JOULES-PER-KG-DRY-AIR</t>
  </si>
  <si>
    <t>KILOJOULES-PER-KG-DRY-AIR</t>
  </si>
  <si>
    <t>MEGAJOULES-PER-KG-DRY-AIR</t>
  </si>
  <si>
    <t>BTUS-PER-LB-DRY-AIR</t>
  </si>
  <si>
    <t>BTUS-PER-POUND</t>
  </si>
  <si>
    <t>JOULES-PER-DEGREE-KELVIN</t>
  </si>
  <si>
    <t>KILOJOULES-PER-DEGREE-KELVIN</t>
  </si>
  <si>
    <t>MEGAJOULES-PER-DEGREE-KELVIN</t>
  </si>
  <si>
    <t>JOULES-PER-KILOGRAM-DEGREE-KELVIN</t>
  </si>
  <si>
    <t>CYCLES-PER-HOUR</t>
  </si>
  <si>
    <t>CYCLES-PER-MINUTE</t>
  </si>
  <si>
    <t>PER-HOUR</t>
  </si>
  <si>
    <t>GRAMS-OF-WATER-PER-KILOGRAM-DRY-AIR</t>
  </si>
  <si>
    <t>PERCENT-RELATIVE-HUMIDITY</t>
  </si>
  <si>
    <t>WATTS-PER-SQUARE-FOOT</t>
  </si>
  <si>
    <t>WATTS-PER-SQUARE-METER</t>
  </si>
  <si>
    <t>FOOT-CANDLES</t>
  </si>
  <si>
    <t>POUNDS-MASS</t>
  </si>
  <si>
    <t>GRAMS-PER-SECOND</t>
  </si>
  <si>
    <t>GRAMS-PER-MINUTE</t>
  </si>
  <si>
    <t>KILOGRAMS-PER-SECOND</t>
  </si>
  <si>
    <t>KILOGRAMS-PER-MINUTE</t>
  </si>
  <si>
    <t>KILOGRAMS-PER-HOUR</t>
  </si>
  <si>
    <t>POUNDS-MASS-PER-SECOND</t>
  </si>
  <si>
    <t>POUNDS-MASS-PER-MINUTE</t>
  </si>
  <si>
    <t>POUNDS-MASS-PER-HOUR</t>
  </si>
  <si>
    <t>TONS-PER-HOUR</t>
  </si>
  <si>
    <t>BTUS-PER-HOUR</t>
  </si>
  <si>
    <t>KILO-BTUS-PER-HOUR</t>
  </si>
  <si>
    <t>TONS-REFRIGERATION</t>
  </si>
  <si>
    <t>POUNDS-FORCE-PER-SQUARE-INCH</t>
  </si>
  <si>
    <t>CENTIMETERS-OF-WATER</t>
  </si>
  <si>
    <t>INCHES-OF-WATER</t>
  </si>
  <si>
    <t>MILLIMETERS-OF-MERCURY</t>
  </si>
  <si>
    <t>CENTIMETERS-OF-MERCURY</t>
  </si>
  <si>
    <t>INCHES-OF-MERCURY</t>
  </si>
  <si>
    <t>DEGREES-CELSIUS</t>
  </si>
  <si>
    <t>DEGREES-KELVIN</t>
  </si>
  <si>
    <t>DEGREES-FAHRENHEIT</t>
  </si>
  <si>
    <t>DEGREE-DAYS-CELSIUS</t>
  </si>
  <si>
    <t>DEGREE-DAYS-FAHRENHEIT</t>
  </si>
  <si>
    <t>DELTA-DEGREES-FAHRENHEIT</t>
  </si>
  <si>
    <t>DELTA-DEGREES-KELVIN</t>
  </si>
  <si>
    <t>HUNDREDTHS-SECONDS</t>
  </si>
  <si>
    <t>NEWTON-METERS</t>
  </si>
  <si>
    <t>MILLIMETERS-PER-SECOND</t>
  </si>
  <si>
    <t>MILLIMETERS-PER-MINUTE</t>
  </si>
  <si>
    <t>METERS-PER-SECOND</t>
  </si>
  <si>
    <t>METERS-PER-MINUTE</t>
  </si>
  <si>
    <t>METERS-PER-HOUR</t>
  </si>
  <si>
    <t>KILOMETERS-PER-HOUR</t>
  </si>
  <si>
    <t>FEET-PER-SECOND</t>
  </si>
  <si>
    <t>FEET-PER-MINUTE</t>
  </si>
  <si>
    <t>MILES-PER-HOUR</t>
  </si>
  <si>
    <t>CUBIC-FEET</t>
  </si>
  <si>
    <t>CUBIC-METERS</t>
  </si>
  <si>
    <t>IMPERIAL-GALLONS</t>
  </si>
  <si>
    <t>US-GALLONS</t>
  </si>
  <si>
    <t>CUBIC-FEET-PER-SECOND</t>
  </si>
  <si>
    <t>CUBIC-FEET-PER-MINUTE</t>
  </si>
  <si>
    <t>CUBIC-METERS-PER-SECOND</t>
  </si>
  <si>
    <t>CUBIC-METERS-PER-MINUTE</t>
  </si>
  <si>
    <t>CUBIC-METERS-PER-HOUR</t>
  </si>
  <si>
    <t>IMPERIAL-GALLONS-PER-MINUTE</t>
  </si>
  <si>
    <t>LITERS-PER-SECOND</t>
  </si>
  <si>
    <t>LITERS-PER-MINUTE</t>
  </si>
  <si>
    <t>LITERS-PER-HOUR</t>
  </si>
  <si>
    <t>US-GALLONS-PER-MINUTE</t>
  </si>
  <si>
    <t>DEGREES-ANGULAR</t>
  </si>
  <si>
    <t>DEGREES-CELSIUS-PER-HOUR</t>
  </si>
  <si>
    <t>DEGREES-CELSIUS-PER-MINUTE</t>
  </si>
  <si>
    <t>DEGREES-FAHRENHEIT-PER-HOUR</t>
  </si>
  <si>
    <t>DEGREES-FAHRENHEIT-PER-MINUTE</t>
  </si>
  <si>
    <t>KWATT-HOURS-PER-SQUARE-METER</t>
  </si>
  <si>
    <t>KWATT-HOURS-PER-SQUARE-FOOT</t>
  </si>
  <si>
    <t>MEGAJOULES-PER-SQUARE-METER</t>
  </si>
  <si>
    <t>MEGAJOULES-PER-SQUARE-FOOT</t>
  </si>
  <si>
    <t>NO-UNITS</t>
  </si>
  <si>
    <t>PARTS-PER-MILLION</t>
  </si>
  <si>
    <t>PARTS-PER-BILLION</t>
  </si>
  <si>
    <t>PERCENT-OBSCURATION-PER-FOOT</t>
  </si>
  <si>
    <t>PERCENT-OBSCURATION-PER-METER</t>
  </si>
  <si>
    <t>PERCENT-PER-SECOND</t>
  </si>
  <si>
    <t>PER-MINUTE</t>
  </si>
  <si>
    <t>PER-SECOND</t>
  </si>
  <si>
    <t>PSI-PER-DEGREE-FAHRENHEIT</t>
  </si>
  <si>
    <t>REVOLUTIONS-PER-MINUTE</t>
  </si>
  <si>
    <t>WATTS-PER-SQUARE-METER-DEGREE-KELVIN</t>
  </si>
  <si>
    <t>SQUARE-METERS</t>
  </si>
  <si>
    <t>SQUARE-CENTIMETERS</t>
  </si>
  <si>
    <t>SQUARE-FEET</t>
  </si>
  <si>
    <t>METERS-PER-SECOND-PER-SECOND</t>
  </si>
  <si>
    <t>AMPERES-PER-METER</t>
  </si>
  <si>
    <t>AMPERES-PER-SQUARE-METER</t>
  </si>
  <si>
    <t>AMPERES-SQUARE-METERS</t>
  </si>
  <si>
    <t>FARADS</t>
  </si>
  <si>
    <t>HENRYS</t>
  </si>
  <si>
    <t>OHM-METERS</t>
  </si>
  <si>
    <t>SIEMENS</t>
  </si>
  <si>
    <t>SIEMENS-PER-METER</t>
  </si>
  <si>
    <t>TESLAS</t>
  </si>
  <si>
    <t>VOLTS-PER-DEGREE-KELVIN</t>
  </si>
  <si>
    <t>VOLTS-PER-METER</t>
  </si>
  <si>
    <t>WEBERS</t>
  </si>
  <si>
    <t>CANDELAS</t>
  </si>
  <si>
    <t>CANDELAS-PER-SQUARE-METER</t>
  </si>
  <si>
    <t>DEGREES-KELVIN-PER-HOUR</t>
  </si>
  <si>
    <t>DEGREES-KELVIN-PER-MINUTE</t>
  </si>
  <si>
    <t>JOULE-SECONDS</t>
  </si>
  <si>
    <t>RADIANS-PER-SECOND</t>
  </si>
  <si>
    <t>SQUARE-METERS-PER-NEWTON</t>
  </si>
  <si>
    <t>KILOGRAMS-PER-CUBIC-METER</t>
  </si>
  <si>
    <t>NEWTON-SECONDS</t>
  </si>
  <si>
    <t>NEWTONS-PER-METER</t>
  </si>
  <si>
    <t>WATTS-PER-METER-PER-DEGREE-KELVIN</t>
  </si>
  <si>
    <t>Accumulator</t>
  </si>
  <si>
    <t>Pulse Converter</t>
  </si>
  <si>
    <t>#Encoding of BACnet Engineering Units</t>
  </si>
  <si>
    <t>Unit Text</t>
  </si>
  <si>
    <t># Proposal_Engineering-Data-Exchange - B.I.G.-EU</t>
  </si>
  <si>
    <t xml:space="preserve">Text 1 or Inactive-Text </t>
  </si>
  <si>
    <t xml:space="preserve">Text 2 or Active-Text </t>
  </si>
  <si>
    <t>supports COV</t>
  </si>
  <si>
    <t>2.1</t>
  </si>
  <si>
    <t>settable</t>
  </si>
  <si>
    <t>Henner Henkel</t>
  </si>
  <si>
    <t>n/a</t>
  </si>
  <si>
    <t>CONST_SPEED</t>
  </si>
  <si>
    <t>CONST_FREQ</t>
  </si>
  <si>
    <t>CONST_POWER</t>
  </si>
  <si>
    <t>CONST_HEAD</t>
  </si>
  <si>
    <t>CONST_PRESSURE</t>
  </si>
  <si>
    <t>CONST_DIFFPRESS</t>
  </si>
  <si>
    <t>VAR_DIFFPRESS</t>
  </si>
  <si>
    <t>CONST_FLOW</t>
  </si>
  <si>
    <t>CONST_TEMP</t>
  </si>
  <si>
    <t>CONST_LEV</t>
  </si>
  <si>
    <t>TEMP_VARIABLE</t>
  </si>
  <si>
    <t>CONST_CONTROL</t>
  </si>
  <si>
    <t>Text 6</t>
  </si>
  <si>
    <t>Text 7</t>
  </si>
  <si>
    <t>Text 8</t>
  </si>
  <si>
    <t>Text 9</t>
  </si>
  <si>
    <t>Text 10</t>
  </si>
  <si>
    <t>Text 11</t>
  </si>
  <si>
    <t>Text 12</t>
  </si>
  <si>
    <t>Text 13</t>
  </si>
  <si>
    <t>Text 14</t>
  </si>
  <si>
    <t>Text 15</t>
  </si>
  <si>
    <t>Text 16</t>
  </si>
  <si>
    <t>Text 17</t>
  </si>
  <si>
    <t>Text 18</t>
  </si>
  <si>
    <t>Text 19</t>
  </si>
  <si>
    <t>Text 20</t>
  </si>
  <si>
    <t>Text 21</t>
  </si>
  <si>
    <t>Text 22</t>
  </si>
  <si>
    <t>Text 23</t>
  </si>
  <si>
    <t>Text 24</t>
  </si>
  <si>
    <t>Text 25</t>
  </si>
  <si>
    <t>Text 26</t>
  </si>
  <si>
    <t>Text 27</t>
  </si>
  <si>
    <t>Text 28</t>
  </si>
  <si>
    <t>Text 29</t>
  </si>
  <si>
    <t>Text 30</t>
  </si>
  <si>
    <t>Text 31</t>
  </si>
  <si>
    <t>Text 32</t>
  </si>
  <si>
    <t>Text 33</t>
  </si>
  <si>
    <t>Text 34</t>
  </si>
  <si>
    <t>Text 35</t>
  </si>
  <si>
    <t>Text 36</t>
  </si>
  <si>
    <t>Text 37</t>
  </si>
  <si>
    <t>Text 38</t>
  </si>
  <si>
    <t>Text 39</t>
  </si>
  <si>
    <t>Text 40</t>
  </si>
  <si>
    <t>Text 41</t>
  </si>
  <si>
    <t>Text 42</t>
  </si>
  <si>
    <t>Text 43</t>
  </si>
  <si>
    <t>Text 44</t>
  </si>
  <si>
    <t>Text 45</t>
  </si>
  <si>
    <t>Text 46</t>
  </si>
  <si>
    <t>Text 47</t>
  </si>
  <si>
    <t>Text 48</t>
  </si>
  <si>
    <t>Text 49</t>
  </si>
  <si>
    <t>Text 50</t>
  </si>
  <si>
    <t>Text 51</t>
  </si>
  <si>
    <t>Text 52</t>
  </si>
  <si>
    <t>Text 53</t>
  </si>
  <si>
    <t>Text 54</t>
  </si>
  <si>
    <t>Text 55</t>
  </si>
  <si>
    <t>Text 56</t>
  </si>
  <si>
    <t>Text 57</t>
  </si>
  <si>
    <t>Text 58</t>
  </si>
  <si>
    <t>Text 59</t>
  </si>
  <si>
    <t>Text 60</t>
  </si>
  <si>
    <t>Text 61</t>
  </si>
  <si>
    <t>Text 62</t>
  </si>
  <si>
    <t>Text 63</t>
  </si>
  <si>
    <t>Text 64</t>
  </si>
  <si>
    <t>Text 65</t>
  </si>
  <si>
    <t>Text 66</t>
  </si>
  <si>
    <t>Text 67</t>
  </si>
  <si>
    <t>Text 68</t>
  </si>
  <si>
    <t>Text 69</t>
  </si>
  <si>
    <t>Text 70</t>
  </si>
  <si>
    <t>Text 71</t>
  </si>
  <si>
    <t>Text 72</t>
  </si>
  <si>
    <t>Text 73</t>
  </si>
  <si>
    <t>Text 74</t>
  </si>
  <si>
    <t>Text 75</t>
  </si>
  <si>
    <t>Text 76</t>
  </si>
  <si>
    <t>Text 77</t>
  </si>
  <si>
    <t>Text 78</t>
  </si>
  <si>
    <t>Text 79</t>
  </si>
  <si>
    <t>Text 80</t>
  </si>
  <si>
    <t>Text 81</t>
  </si>
  <si>
    <t>Text 82</t>
  </si>
  <si>
    <t>Text 83</t>
  </si>
  <si>
    <t>Text 84</t>
  </si>
  <si>
    <t>Text 85</t>
  </si>
  <si>
    <t>Text 86</t>
  </si>
  <si>
    <t>Text 87</t>
  </si>
  <si>
    <t>Text 88</t>
  </si>
  <si>
    <t>Text 89</t>
  </si>
  <si>
    <t>Text 90</t>
  </si>
  <si>
    <t>Text 91</t>
  </si>
  <si>
    <t>Text 92</t>
  </si>
  <si>
    <t>Text 93</t>
  </si>
  <si>
    <t>Text 94</t>
  </si>
  <si>
    <t>Text 95</t>
  </si>
  <si>
    <t>Text 96</t>
  </si>
  <si>
    <t>Text 97</t>
  </si>
  <si>
    <t>Text 98</t>
  </si>
  <si>
    <t>Text 99</t>
  </si>
  <si>
    <t>Text 100</t>
  </si>
  <si>
    <t>Text 101</t>
  </si>
  <si>
    <t>Text 102</t>
  </si>
  <si>
    <t>Text 103</t>
  </si>
  <si>
    <t>Text 104</t>
  </si>
  <si>
    <t>Text 105</t>
  </si>
  <si>
    <t>Text 106</t>
  </si>
  <si>
    <t>Text 107</t>
  </si>
  <si>
    <t>Text 108</t>
  </si>
  <si>
    <t>Text 109</t>
  </si>
  <si>
    <t>Text 110</t>
  </si>
  <si>
    <t>no error</t>
  </si>
  <si>
    <t>E001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</si>
  <si>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</si>
  <si>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</si>
  <si>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</si>
  <si>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</si>
  <si>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</si>
  <si>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</si>
  <si>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</si>
  <si>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</si>
  <si>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</si>
  <si>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</si>
  <si>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</si>
  <si>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</si>
  <si>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</si>
  <si>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</si>
  <si>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</si>
  <si>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</si>
  <si>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</si>
  <si>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</si>
  <si>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</si>
  <si>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</si>
  <si>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</si>
  <si>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</si>
  <si>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</si>
  <si>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</si>
  <si>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</si>
  <si>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</si>
  <si>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</si>
  <si>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</si>
  <si>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</si>
  <si>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</si>
  <si>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</si>
  <si>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</si>
  <si>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</si>
  <si>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</si>
  <si>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</si>
  <si>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</si>
  <si>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</si>
  <si>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</si>
  <si>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</si>
  <si>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</si>
  <si>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</si>
  <si>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</si>
  <si>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</si>
  <si>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</si>
  <si>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</si>
  <si>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</si>
  <si>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</si>
  <si>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</si>
  <si>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</si>
  <si>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</si>
  <si>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</si>
  <si>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</si>
  <si>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</si>
  <si>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</si>
  <si>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>E056</t>
  </si>
  <si>
    <t>E057</t>
  </si>
  <si>
    <t>E058</t>
  </si>
  <si>
    <t>E059</t>
  </si>
  <si>
    <t>E060</t>
  </si>
  <si>
    <t>E061</t>
  </si>
  <si>
    <t>E062</t>
  </si>
  <si>
    <t>E063</t>
  </si>
  <si>
    <t>E064</t>
  </si>
  <si>
    <t>E065</t>
  </si>
  <si>
    <t>E066</t>
  </si>
  <si>
    <t>E067</t>
  </si>
  <si>
    <t>E068</t>
  </si>
  <si>
    <t>E069</t>
  </si>
  <si>
    <t>E070</t>
  </si>
  <si>
    <t>E071</t>
  </si>
  <si>
    <t>E072</t>
  </si>
  <si>
    <t>E073</t>
  </si>
  <si>
    <t>E074</t>
  </si>
  <si>
    <t>E075</t>
  </si>
  <si>
    <t>E076</t>
  </si>
  <si>
    <t>E077</t>
  </si>
  <si>
    <t>E078</t>
  </si>
  <si>
    <t>E079</t>
  </si>
  <si>
    <t>E080</t>
  </si>
  <si>
    <t>E081</t>
  </si>
  <si>
    <t>E082</t>
  </si>
  <si>
    <t>E083</t>
  </si>
  <si>
    <t>E084</t>
  </si>
  <si>
    <t>E085</t>
  </si>
  <si>
    <t>E086</t>
  </si>
  <si>
    <t>E087</t>
  </si>
  <si>
    <t>E088</t>
  </si>
  <si>
    <t>E089</t>
  </si>
  <si>
    <t>E090</t>
  </si>
  <si>
    <t>E091</t>
  </si>
  <si>
    <t>E092</t>
  </si>
  <si>
    <t>E093</t>
  </si>
  <si>
    <t>E094</t>
  </si>
  <si>
    <t>E095</t>
  </si>
  <si>
    <t>E096</t>
  </si>
  <si>
    <t>E097</t>
  </si>
  <si>
    <t>E098</t>
  </si>
  <si>
    <t>E099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</si>
  <si>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</si>
  <si>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</si>
  <si>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</si>
  <si>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</si>
  <si>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</si>
  <si>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</si>
  <si>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</si>
  <si>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</si>
  <si>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</si>
  <si>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</si>
  <si>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SET</t>
  </si>
  <si>
    <t>ACTIVE</t>
  </si>
  <si>
    <t>RESET</t>
  </si>
  <si>
    <t>ACK</t>
  </si>
  <si>
    <t>ACKed</t>
  </si>
  <si>
    <t>Max Flow</t>
  </si>
  <si>
    <t>Max Power</t>
  </si>
  <si>
    <t>Bus Setpoint</t>
  </si>
  <si>
    <t>Bus Command Pump on</t>
  </si>
  <si>
    <t>Bus Command off override</t>
  </si>
  <si>
    <t>Bus Command max override</t>
  </si>
  <si>
    <t>Bus Command min override</t>
  </si>
  <si>
    <t>Bus Control Mode</t>
  </si>
  <si>
    <t>Bus Command Timer</t>
  </si>
  <si>
    <t>Speed</t>
  </si>
  <si>
    <t>Estimated Flow</t>
  </si>
  <si>
    <t>(Estimated) Pressure</t>
  </si>
  <si>
    <t>Power Rating</t>
  </si>
  <si>
    <t>Medium Temperature</t>
  </si>
  <si>
    <t>Consumption (System)</t>
  </si>
  <si>
    <t>System Command Pump on</t>
  </si>
  <si>
    <t>System Command off override</t>
  </si>
  <si>
    <t>System Command max override</t>
  </si>
  <si>
    <t>System Command min override</t>
  </si>
  <si>
    <t>Status Lower Regulation Limit</t>
  </si>
  <si>
    <t>Status Upper Regulation Limit</t>
  </si>
  <si>
    <t>Status Setpoint out of Range</t>
  </si>
  <si>
    <t>Status Auto Night Active</t>
  </si>
  <si>
    <t>Status Ready for Operation</t>
  </si>
  <si>
    <t>Status Warning Present</t>
  </si>
  <si>
    <t>Status Error Present</t>
  </si>
  <si>
    <t>Status Final Error Present</t>
  </si>
  <si>
    <t>Status Local Operation Active</t>
  </si>
  <si>
    <t>System Control Mode</t>
  </si>
  <si>
    <t>-</t>
  </si>
  <si>
    <t>System Effective Capacity</t>
  </si>
  <si>
    <t>MANUAL</t>
  </si>
  <si>
    <t>@ CONST_SPEED mode</t>
  </si>
  <si>
    <t>scale to max. val.</t>
  </si>
  <si>
    <t>overrides setpoint with 0 %</t>
  </si>
  <si>
    <t>overrides setpoint with 100%</t>
  </si>
  <si>
    <t>overrides setpoint with min</t>
  </si>
  <si>
    <t>estimated = w/o sensor</t>
  </si>
  <si>
    <t>Operation Time</t>
  </si>
  <si>
    <t>Current Warning/Error Message</t>
  </si>
  <si>
    <t>Text 111</t>
  </si>
  <si>
    <t>Text 112</t>
  </si>
  <si>
    <t>Text 113</t>
  </si>
  <si>
    <t>Text 114</t>
  </si>
  <si>
    <t>Text 115</t>
  </si>
  <si>
    <t>Text 116</t>
  </si>
  <si>
    <t>Text 117</t>
  </si>
  <si>
    <t>Text 118</t>
  </si>
  <si>
    <t>Text 119</t>
  </si>
  <si>
    <t>Text 120</t>
  </si>
  <si>
    <t>Text 121</t>
  </si>
  <si>
    <t>Text 122</t>
  </si>
  <si>
    <t>Text 123</t>
  </si>
  <si>
    <t>Text 124</t>
  </si>
  <si>
    <t>Text 125</t>
  </si>
  <si>
    <t>Text 126</t>
  </si>
  <si>
    <t>Text 127</t>
  </si>
  <si>
    <t>Text 128</t>
  </si>
  <si>
    <t>Text 129</t>
  </si>
  <si>
    <t>Text 130</t>
  </si>
  <si>
    <t>Text 131</t>
  </si>
  <si>
    <t>Text 132</t>
  </si>
  <si>
    <t>Text 133</t>
  </si>
  <si>
    <t>Text 134</t>
  </si>
  <si>
    <t>Text 135</t>
  </si>
  <si>
    <t>Text 136</t>
  </si>
  <si>
    <t>Text 137</t>
  </si>
  <si>
    <t>Text 138</t>
  </si>
  <si>
    <t>Text 139</t>
  </si>
  <si>
    <t>Text 140</t>
  </si>
  <si>
    <t>Text 141</t>
  </si>
  <si>
    <t>Text 142</t>
  </si>
  <si>
    <t>Text 143</t>
  </si>
  <si>
    <t>Text 144</t>
  </si>
  <si>
    <t>Text 145</t>
  </si>
  <si>
    <t>Text 146</t>
  </si>
  <si>
    <t>Text 147</t>
  </si>
  <si>
    <t>Text 148</t>
  </si>
  <si>
    <t>Text 149</t>
  </si>
  <si>
    <t>Text 150</t>
  </si>
  <si>
    <t>Text 151</t>
  </si>
  <si>
    <t>Text 152</t>
  </si>
  <si>
    <t>Text 153</t>
  </si>
  <si>
    <t>Text 154</t>
  </si>
  <si>
    <t>Text 155</t>
  </si>
  <si>
    <t>Text 156</t>
  </si>
  <si>
    <t>Text 157</t>
  </si>
  <si>
    <t>Text 158</t>
  </si>
  <si>
    <t>Text 159</t>
  </si>
  <si>
    <t>Text 160</t>
  </si>
  <si>
    <t>Text 161</t>
  </si>
  <si>
    <t>Text 162</t>
  </si>
  <si>
    <t>Text 163</t>
  </si>
  <si>
    <t>Text 164</t>
  </si>
  <si>
    <t>Text 165</t>
  </si>
  <si>
    <t>Text 166</t>
  </si>
  <si>
    <t>Text 167</t>
  </si>
  <si>
    <t>Text 168</t>
  </si>
  <si>
    <t>Text 169</t>
  </si>
  <si>
    <t>Text 170</t>
  </si>
  <si>
    <t>Text 171</t>
  </si>
  <si>
    <t>Text 172</t>
  </si>
  <si>
    <t>Text 173</t>
  </si>
  <si>
    <t>Text 174</t>
  </si>
  <si>
    <t>Text 175</t>
  </si>
  <si>
    <t>Text 176</t>
  </si>
  <si>
    <t>Text 177</t>
  </si>
  <si>
    <t>Text 178</t>
  </si>
  <si>
    <t>Text 179</t>
  </si>
  <si>
    <t>Text 180</t>
  </si>
  <si>
    <t>Text 181</t>
  </si>
  <si>
    <t>Text 182</t>
  </si>
  <si>
    <t>Text 183</t>
  </si>
  <si>
    <t>Text 184</t>
  </si>
  <si>
    <t>Text 185</t>
  </si>
  <si>
    <t>Text 186</t>
  </si>
  <si>
    <t>Text 187</t>
  </si>
  <si>
    <t>Text 188</t>
  </si>
  <si>
    <t>Text 189</t>
  </si>
  <si>
    <t>Text 190</t>
  </si>
  <si>
    <t>Text 191</t>
  </si>
  <si>
    <t>Text 192</t>
  </si>
  <si>
    <t>Text 193</t>
  </si>
  <si>
    <t>Text 194</t>
  </si>
  <si>
    <t>Text 195</t>
  </si>
  <si>
    <t>Text 196</t>
  </si>
  <si>
    <t>Text 197</t>
  </si>
  <si>
    <t>Text 198</t>
  </si>
  <si>
    <t>Text 199</t>
  </si>
  <si>
    <t>Text 200</t>
  </si>
  <si>
    <t>Text 201</t>
  </si>
  <si>
    <t>Text 202</t>
  </si>
  <si>
    <t>Text 203</t>
  </si>
  <si>
    <t>Text 204</t>
  </si>
  <si>
    <t>Text 205</t>
  </si>
  <si>
    <t>Text 206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</si>
  <si>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</si>
  <si>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</si>
  <si>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</si>
  <si>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</si>
  <si>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</si>
  <si>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</si>
  <si>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</si>
  <si>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</si>
  <si>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</si>
  <si>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</si>
  <si>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</si>
  <si>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</si>
  <si>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</si>
  <si>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</si>
  <si>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</si>
  <si>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</si>
  <si>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</si>
  <si>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</si>
  <si>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</si>
  <si>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</si>
  <si>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</si>
  <si>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</si>
  <si>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</si>
  <si>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</si>
  <si>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</si>
  <si>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</si>
  <si>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</si>
  <si>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</si>
  <si>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</si>
  <si>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</si>
  <si>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</si>
  <si>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</si>
  <si>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</si>
  <si>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</si>
  <si>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</si>
  <si>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</si>
  <si>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</si>
  <si>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</si>
  <si>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</si>
  <si>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</si>
  <si>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</si>
  <si>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</si>
  <si>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</si>
  <si>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</si>
  <si>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</si>
  <si>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</si>
  <si>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</si>
  <si>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</si>
  <si>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</si>
  <si>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</si>
  <si>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</si>
  <si>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</si>
  <si>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</si>
  <si>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</si>
  <si>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</si>
  <si>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</si>
  <si>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</si>
  <si>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</si>
  <si>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</si>
  <si>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</si>
  <si>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</si>
  <si>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</si>
  <si>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</si>
  <si>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</si>
  <si>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</si>
  <si>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</si>
  <si>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</si>
  <si>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</si>
  <si>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</si>
  <si>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</si>
  <si>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</si>
  <si>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</si>
  <si>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</si>
  <si>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</si>
  <si>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</si>
  <si>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</si>
  <si>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</si>
  <si>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</si>
  <si>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</si>
  <si>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</si>
  <si>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</si>
  <si>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</si>
  <si>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</si>
  <si>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</si>
  <si>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</si>
  <si>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</si>
  <si>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</si>
  <si>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</si>
  <si>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</si>
  <si>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</si>
  <si>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</si>
  <si>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</si>
  <si>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</si>
  <si>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</si>
  <si>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</si>
  <si>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</si>
  <si>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Current W/E Msg. Ackn.</t>
  </si>
  <si>
    <t>set to ACK to see next Error</t>
  </si>
  <si>
    <t>Status Setpoint Diff. &gt; 10 %</t>
  </si>
  <si>
    <t>Status Pump is operating</t>
  </si>
  <si>
    <t>Status Service required</t>
  </si>
  <si>
    <t>set by infrared</t>
  </si>
  <si>
    <t>CONST_TEMPDIFF</t>
  </si>
  <si>
    <t>WILO IF Module BACnet V2.00</t>
  </si>
  <si>
    <t>Preset Command Pump on</t>
  </si>
  <si>
    <t>Preset Control Mode</t>
  </si>
  <si>
    <t>Preset Setpoint</t>
  </si>
  <si>
    <t>System Command Timer</t>
  </si>
  <si>
    <t>SET_PRESET</t>
  </si>
  <si>
    <t>ACTIVE_PRESET</t>
  </si>
  <si>
    <t>RESET_PRESET</t>
  </si>
  <si>
    <t>MANUAL_PRESET</t>
  </si>
  <si>
    <t>Status External Setpoint Active</t>
  </si>
  <si>
    <t>Bus Command Timer timeout</t>
  </si>
  <si>
    <t>Min Speed</t>
  </si>
  <si>
    <t>Max Speed</t>
  </si>
  <si>
    <t>@ VAR_DIFFPRESS mode</t>
  </si>
  <si>
    <t>@ CONST_DIFFPRESS mode</t>
  </si>
  <si>
    <t>Min Pressure dp-c</t>
  </si>
  <si>
    <t>Max Pressure dp-c</t>
  </si>
  <si>
    <t>Min Pressure dp-v</t>
  </si>
  <si>
    <t>Max Pressure dp-v</t>
  </si>
  <si>
    <t>full speed/zero head</t>
  </si>
  <si>
    <t>measured at motor housing</t>
  </si>
  <si>
    <t>electrical input power</t>
  </si>
  <si>
    <t>run time pump(s)</t>
  </si>
  <si>
    <t>speed of master pump</t>
  </si>
  <si>
    <t>also local ext. off terminals</t>
  </si>
  <si>
    <t>0…10 V</t>
  </si>
  <si>
    <t>2…10 V</t>
  </si>
  <si>
    <t>0…20 mA</t>
  </si>
  <si>
    <t>4…20 mA</t>
  </si>
  <si>
    <t>Preset External Source</t>
  </si>
  <si>
    <t>bus fail / startup</t>
  </si>
  <si>
    <t>menu 5.4.1.0 / preset</t>
  </si>
  <si>
    <t>TEMP_VARIABLE Tmin</t>
  </si>
  <si>
    <t>TEMP_VARIABLE Tmax</t>
  </si>
  <si>
    <t>TEMP_VARIABLE Pmin</t>
  </si>
  <si>
    <t>TEMP_VARIABLE Pmax</t>
  </si>
  <si>
    <t>CONST_CONTROL Kp</t>
  </si>
  <si>
    <t>CONST_CONTROL Ti</t>
  </si>
  <si>
    <t>CONST_CONTROL Td</t>
  </si>
  <si>
    <t>PID gain</t>
  </si>
  <si>
    <t>PID integration time</t>
  </si>
  <si>
    <t>PID derivate time</t>
  </si>
  <si>
    <t>for clear water</t>
  </si>
  <si>
    <t>100.0</t>
  </si>
  <si>
    <t>20.0</t>
  </si>
  <si>
    <t>40.0</t>
  </si>
  <si>
    <t>0.0</t>
  </si>
  <si>
    <t>0.5</t>
  </si>
  <si>
    <t>INACTIVE</t>
  </si>
  <si>
    <t>if SET once repeat  before timeout AO</t>
  </si>
  <si>
    <t>External Source</t>
  </si>
  <si>
    <t>overrides Bus Setpoint</t>
  </si>
  <si>
    <t>new object in SW 2.00</t>
  </si>
  <si>
    <t>neu in SW 2.00</t>
  </si>
  <si>
    <t>System aktive Sollwertvorgabe</t>
  </si>
  <si>
    <t>Drehzahl</t>
  </si>
  <si>
    <t>Durchfluss (berechnet)</t>
  </si>
  <si>
    <t>(berechneter) Druck</t>
  </si>
  <si>
    <t>Eingangsleistung</t>
  </si>
  <si>
    <t>Medientemperatur</t>
  </si>
  <si>
    <t>Betriebsstunden</t>
  </si>
  <si>
    <t>Energieverbrauch (System)</t>
  </si>
  <si>
    <t>Min-Drehzahl (System, CONST_SPEED)</t>
  </si>
  <si>
    <t>Max-Drehzahl (System, CONST_SPEED)</t>
  </si>
  <si>
    <t>Min-Druck dp-v (VAR_DIFFPRESS)</t>
  </si>
  <si>
    <t>Max-Druck dp-v (VAR_DIFFPRESS)</t>
  </si>
  <si>
    <t>Max-Durchfluss</t>
  </si>
  <si>
    <t>Min-Druck dp-c</t>
  </si>
  <si>
    <t>Max-Druck dp-c</t>
  </si>
  <si>
    <t>Max-Leistung</t>
  </si>
  <si>
    <t>Sollwertvorgabe</t>
  </si>
  <si>
    <t>dp-c = f(T) Regelart Tmin</t>
  </si>
  <si>
    <t>dp-c = f(T) Regelart Tmax</t>
  </si>
  <si>
    <t>dp-c = f(T) Regelart Pmin</t>
  </si>
  <si>
    <t>dp-c = f(T) Regelart Pmax</t>
  </si>
  <si>
    <t>PID Kp</t>
  </si>
  <si>
    <t>PID Ti</t>
  </si>
  <si>
    <t>PID Td</t>
  </si>
  <si>
    <t xml:space="preserve">Status Schaltbefehl  Pumpe ein </t>
  </si>
  <si>
    <t>Status Übersteuern Pumpe aus</t>
  </si>
  <si>
    <t>Status Übersteuern Pumpe max</t>
  </si>
  <si>
    <t>Status untere Reglergrenze</t>
  </si>
  <si>
    <t>Status obere Reglergrenze</t>
  </si>
  <si>
    <t>Status Sollwertvorgabe außerhalb des Bereichs</t>
  </si>
  <si>
    <t>Status Sollwertabweichnung &gt; 10 %</t>
  </si>
  <si>
    <t>Status AutoNacht aktiv</t>
  </si>
  <si>
    <t>Status Bereit</t>
  </si>
  <si>
    <t>Status Pumpe läuft</t>
  </si>
  <si>
    <t>Status Service erforderlich</t>
  </si>
  <si>
    <t>Status Warnung</t>
  </si>
  <si>
    <t>Status Fehler</t>
  </si>
  <si>
    <t>Status endgültiger Fehler</t>
  </si>
  <si>
    <t>Status lokale Vorrangbedienung</t>
  </si>
  <si>
    <t xml:space="preserve">Schaltbefehl  Pumpe ein </t>
  </si>
  <si>
    <t>Übersteuern Pumpe aus</t>
  </si>
  <si>
    <t>Übersteuern Pumpe max</t>
  </si>
  <si>
    <t>Status Regelart</t>
  </si>
  <si>
    <t>Aktuelle Warnung / Fehler</t>
  </si>
  <si>
    <t>Regelartvorgabe</t>
  </si>
  <si>
    <t>Zeitgeber Telegrammüberwachung</t>
  </si>
  <si>
    <t>Fehler/Warnung bestätigen</t>
  </si>
  <si>
    <t>Zeitgeber Telegrammüberwachung Ablaufzeit</t>
  </si>
  <si>
    <t>Voreinstellung Sollwertvorgabe</t>
  </si>
  <si>
    <t>Status Voreinstellung Sollwertvorgabe</t>
  </si>
  <si>
    <t>Voreinstellung Schaltbefehl Pumpe Ein</t>
  </si>
  <si>
    <t>Status Zeitgeber Telegrammüberwachung</t>
  </si>
  <si>
    <t>füe reines Wasser</t>
  </si>
  <si>
    <t>geschätzt = ohne Sensor</t>
  </si>
  <si>
    <t>elektrische Eingangsleistung</t>
  </si>
  <si>
    <t>gemessen am Motorgehäuse</t>
  </si>
  <si>
    <t>Laufzeit Pumpe(n)</t>
  </si>
  <si>
    <t>bei CONST_SPEED</t>
  </si>
  <si>
    <t>bei VAR_DIFFPRESS</t>
  </si>
  <si>
    <t>max. Drehzahl / Förderhöhe=0</t>
  </si>
  <si>
    <t>bei CONST_DIFFPRESS</t>
  </si>
  <si>
    <t>PID Verstärkung</t>
  </si>
  <si>
    <t>PID Nachstellzeit</t>
  </si>
  <si>
    <t>PID Vorhaltezeit</t>
  </si>
  <si>
    <t>mit max. Wert skalieren</t>
  </si>
  <si>
    <t>bei Busfehler / nach Start</t>
  </si>
  <si>
    <t>auch bei lokalen ext. Off Klemmen</t>
  </si>
  <si>
    <t>über Infrarot</t>
  </si>
  <si>
    <t>menü 5.4.1.0 / "Voreinstellung"</t>
  </si>
  <si>
    <t>übersteuert Sollwert mit 0 %</t>
  </si>
  <si>
    <t>übersteuert Sollwert mit 100%</t>
  </si>
  <si>
    <t>übersteuert Sollwert mit min</t>
  </si>
  <si>
    <t>übersteuert Sollwert</t>
  </si>
  <si>
    <t>auf ACK setzen für nächsten Fehler</t>
  </si>
  <si>
    <t>nach  SET vor Ablaufzeit wiederholen</t>
  </si>
  <si>
    <t>Sollwertvorgabe extern</t>
  </si>
  <si>
    <t>Voreinstellung Regelart</t>
  </si>
  <si>
    <t>Voreinstellung Sollwertvorgabe extern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</si>
</sst>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ill="1" applyBorder="1"/>
    <xf numFmtId="0" fontId="2" fillId="0" borderId="0" xfId="0" applyFont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4" borderId="0" xfId="0" applyFont="1" applyFill="1" applyAlignment="1">
      <alignment horizontal="left"/>
    </xf>
    <xf numFmtId="0" fontId="2" fillId="0" borderId="0" xfId="0" applyFont="1" applyFill="1"/>
    <xf numFmtId="0" fontId="1" fillId="6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49" fontId="1" fillId="5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4" borderId="0" xfId="0" applyFont="1" applyFill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8" borderId="0" xfId="0" applyFont="1" applyFill="1"/>
    <xf numFmtId="0" fontId="0" fillId="8" borderId="0" xfId="0" applyFill="1"/>
    <xf numFmtId="49" fontId="0" fillId="0" borderId="0" xfId="0" applyNumberFormat="1"/>
    <xf numFmtId="49" fontId="1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0" fillId="9" borderId="0" xfId="0" applyFill="1"/>
    <xf numFmtId="0" fontId="0" fillId="11" borderId="0" xfId="0" applyFill="1" applyAlignment="1">
      <alignment horizontal="center"/>
    </xf>
    <xf numFmtId="14" fontId="2" fillId="5" borderId="5" xfId="0" applyNumberFormat="1" applyFont="1" applyFill="1" applyBorder="1" applyAlignment="1">
      <alignment horizontal="center"/>
    </xf>
    <xf numFmtId="0" fontId="1" fillId="10" borderId="0" xfId="0" applyFont="1" applyFill="1"/>
    <xf numFmtId="0" fontId="0" fillId="10" borderId="0" xfId="0" applyFill="1" applyAlignment="1">
      <alignment horizontal="center"/>
    </xf>
    <xf numFmtId="14" fontId="0" fillId="10" borderId="0" xfId="0" applyNumberForma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5"/>
  <sheetViews>
    <sheetView tabSelected="1" zoomScaleNormal="100" workbookViewId="0">
      <pane xSplit="5" ySplit="8" topLeftCell="F39" activePane="bottomRight" state="frozen"/>
      <selection pane="topRight" activeCell="F1" sqref="F1"/>
      <selection pane="bottomLeft" activeCell="A9" sqref="A9"/>
      <selection pane="bottomRight" activeCell="C60" sqref="C60"/>
    </sheetView>
  </sheetViews>
  <sheetFormatPr baseColWidth="10" defaultRowHeight="12.75" x14ac:dyDescent="0.2"/>
  <cols>
    <col min="1" max="1" width="31.85546875" customWidth="1"/>
    <col min="2" max="2" width="30.42578125" style="7" customWidth="1"/>
    <col min="3" max="3" width="42.42578125" customWidth="1"/>
    <col min="4" max="4" width="10.140625" style="7" bestFit="1" customWidth="1"/>
    <col min="5" max="5" width="13.5703125" style="1" customWidth="1"/>
    <col min="6" max="6" width="31.85546875" style="46" customWidth="1"/>
    <col min="7" max="7" width="17.85546875" style="7" bestFit="1" customWidth="1"/>
    <col min="8" max="8" width="15.42578125" bestFit="1" customWidth="1"/>
    <col min="9" max="9" width="16" bestFit="1" customWidth="1"/>
    <col min="10" max="10" width="16" style="7" customWidth="1"/>
    <col min="11" max="11" width="14.140625" style="7" customWidth="1"/>
    <col min="12" max="12" width="7.42578125" bestFit="1" customWidth="1"/>
    <col min="13" max="13" width="7.7109375" bestFit="1" customWidth="1"/>
    <col min="14" max="14" width="17" style="7" bestFit="1" customWidth="1"/>
    <col min="15" max="15" width="8.5703125" style="7" bestFit="1" customWidth="1"/>
    <col min="16" max="16" width="20.28515625" bestFit="1" customWidth="1"/>
  </cols>
  <sheetData>
    <row r="1" spans="1:16" x14ac:dyDescent="0.2">
      <c r="A1" s="17" t="s">
        <v>249</v>
      </c>
      <c r="B1" s="34"/>
      <c r="E1"/>
    </row>
    <row r="2" spans="1:16" ht="15.95" customHeight="1" x14ac:dyDescent="0.2">
      <c r="A2" s="18" t="s">
        <v>0</v>
      </c>
      <c r="B2" s="35" t="s">
        <v>728</v>
      </c>
      <c r="C2" s="45" t="s">
        <v>780</v>
      </c>
      <c r="E2"/>
    </row>
    <row r="3" spans="1:16" ht="15.95" customHeight="1" x14ac:dyDescent="0.2">
      <c r="A3" s="19" t="s">
        <v>1</v>
      </c>
      <c r="B3" s="36">
        <v>1</v>
      </c>
      <c r="E3"/>
    </row>
    <row r="4" spans="1:16" ht="15.95" customHeight="1" x14ac:dyDescent="0.2">
      <c r="A4" s="19" t="s">
        <v>2</v>
      </c>
      <c r="B4" s="56">
        <v>41523</v>
      </c>
      <c r="C4" s="28"/>
      <c r="E4"/>
    </row>
    <row r="5" spans="1:16" ht="15.95" customHeight="1" x14ac:dyDescent="0.2">
      <c r="A5" s="19" t="s">
        <v>3</v>
      </c>
      <c r="B5" s="36" t="s">
        <v>255</v>
      </c>
      <c r="C5" s="6"/>
      <c r="E5"/>
    </row>
    <row r="6" spans="1:16" ht="15.95" customHeight="1" x14ac:dyDescent="0.2">
      <c r="A6" s="20" t="s">
        <v>4</v>
      </c>
      <c r="B6" s="37" t="s">
        <v>253</v>
      </c>
      <c r="E6"/>
    </row>
    <row r="7" spans="1:16" s="11" customFormat="1" x14ac:dyDescent="0.2">
      <c r="A7" s="13" t="s">
        <v>9</v>
      </c>
      <c r="B7" s="14" t="s">
        <v>10</v>
      </c>
      <c r="C7" s="14" t="s">
        <v>10</v>
      </c>
      <c r="D7" s="14" t="s">
        <v>10</v>
      </c>
      <c r="E7" s="14" t="s">
        <v>10</v>
      </c>
      <c r="F7" s="47" t="s">
        <v>12</v>
      </c>
      <c r="G7" s="15" t="s">
        <v>12</v>
      </c>
      <c r="H7" s="15" t="s">
        <v>12</v>
      </c>
      <c r="I7" s="15" t="s">
        <v>12</v>
      </c>
      <c r="J7" s="15" t="s">
        <v>12</v>
      </c>
      <c r="K7" s="15" t="s">
        <v>12</v>
      </c>
      <c r="L7" s="15" t="s">
        <v>12</v>
      </c>
      <c r="M7" s="15" t="s">
        <v>12</v>
      </c>
      <c r="N7" s="15" t="s">
        <v>12</v>
      </c>
      <c r="O7" s="15" t="s">
        <v>12</v>
      </c>
      <c r="P7" s="15" t="s">
        <v>12</v>
      </c>
    </row>
    <row r="8" spans="1:16" x14ac:dyDescent="0.2">
      <c r="A8" s="2" t="s">
        <v>8</v>
      </c>
      <c r="B8" s="3" t="s">
        <v>77</v>
      </c>
      <c r="C8" s="3" t="s">
        <v>5</v>
      </c>
      <c r="D8" s="21" t="s">
        <v>6</v>
      </c>
      <c r="E8" s="3" t="s">
        <v>7</v>
      </c>
      <c r="F8" s="48" t="s">
        <v>11</v>
      </c>
      <c r="G8" s="4" t="s">
        <v>13</v>
      </c>
      <c r="H8" s="4" t="s">
        <v>14</v>
      </c>
      <c r="I8" s="4" t="s">
        <v>15</v>
      </c>
      <c r="J8" s="4" t="s">
        <v>254</v>
      </c>
      <c r="K8" s="4" t="s">
        <v>252</v>
      </c>
      <c r="L8" s="4" t="s">
        <v>16</v>
      </c>
      <c r="M8" s="4" t="s">
        <v>17</v>
      </c>
      <c r="N8" s="22" t="s">
        <v>18</v>
      </c>
      <c r="O8" s="5" t="s">
        <v>97</v>
      </c>
      <c r="P8" s="4" t="s">
        <v>20</v>
      </c>
    </row>
    <row r="9" spans="1:16" s="17" customFormat="1" x14ac:dyDescent="0.2">
      <c r="A9" s="53" t="str">
        <f>C9</f>
        <v>System Effective Capacity</v>
      </c>
      <c r="B9" s="38" t="s">
        <v>256</v>
      </c>
      <c r="C9" s="17" t="s">
        <v>519</v>
      </c>
      <c r="D9" s="39">
        <v>0</v>
      </c>
      <c r="E9" s="51">
        <v>0</v>
      </c>
      <c r="F9" s="49" t="s">
        <v>522</v>
      </c>
      <c r="G9" s="38" t="s">
        <v>256</v>
      </c>
      <c r="J9" s="38"/>
      <c r="K9" s="38" t="s">
        <v>98</v>
      </c>
      <c r="N9" s="22" t="s">
        <v>256</v>
      </c>
      <c r="O9" s="42">
        <v>98</v>
      </c>
    </row>
    <row r="10" spans="1:16" s="17" customFormat="1" x14ac:dyDescent="0.2">
      <c r="A10" s="53" t="str">
        <f>C10</f>
        <v>Speed</v>
      </c>
      <c r="B10" s="38" t="s">
        <v>256</v>
      </c>
      <c r="C10" s="17" t="s">
        <v>498</v>
      </c>
      <c r="D10" s="39">
        <v>0</v>
      </c>
      <c r="E10" s="51">
        <v>1</v>
      </c>
      <c r="F10" s="49" t="s">
        <v>751</v>
      </c>
      <c r="G10" s="38" t="s">
        <v>256</v>
      </c>
      <c r="J10" s="38"/>
      <c r="K10" s="38" t="s">
        <v>98</v>
      </c>
      <c r="N10" s="22" t="s">
        <v>256</v>
      </c>
      <c r="O10" s="42">
        <v>104</v>
      </c>
    </row>
    <row r="11" spans="1:16" s="17" customFormat="1" x14ac:dyDescent="0.2">
      <c r="A11" s="53" t="str">
        <f>C11</f>
        <v>Estimated Flow</v>
      </c>
      <c r="B11" s="38" t="s">
        <v>256</v>
      </c>
      <c r="C11" s="17" t="s">
        <v>499</v>
      </c>
      <c r="D11" s="39">
        <v>0</v>
      </c>
      <c r="E11" s="51">
        <v>2</v>
      </c>
      <c r="F11" s="49" t="s">
        <v>770</v>
      </c>
      <c r="G11" s="38" t="s">
        <v>256</v>
      </c>
      <c r="J11" s="38"/>
      <c r="K11" s="38" t="s">
        <v>98</v>
      </c>
      <c r="N11" s="22" t="s">
        <v>256</v>
      </c>
      <c r="O11" s="42">
        <v>135</v>
      </c>
    </row>
    <row r="12" spans="1:16" s="17" customFormat="1" x14ac:dyDescent="0.2">
      <c r="A12" s="53" t="str">
        <f>C12</f>
        <v>(Estimated) Pressure</v>
      </c>
      <c r="B12" s="38" t="s">
        <v>256</v>
      </c>
      <c r="C12" s="17" t="s">
        <v>500</v>
      </c>
      <c r="D12" s="39">
        <v>0</v>
      </c>
      <c r="E12" s="51">
        <v>3</v>
      </c>
      <c r="F12" s="49" t="s">
        <v>526</v>
      </c>
      <c r="G12" s="38" t="s">
        <v>256</v>
      </c>
      <c r="J12" s="38"/>
      <c r="K12" s="38" t="s">
        <v>98</v>
      </c>
      <c r="N12" s="22" t="s">
        <v>256</v>
      </c>
      <c r="O12" s="42">
        <v>55</v>
      </c>
    </row>
    <row r="13" spans="1:16" s="17" customFormat="1" x14ac:dyDescent="0.2">
      <c r="A13" s="53" t="str">
        <f>C13</f>
        <v>Power Rating</v>
      </c>
      <c r="B13" s="38" t="s">
        <v>256</v>
      </c>
      <c r="C13" s="17" t="s">
        <v>501</v>
      </c>
      <c r="D13" s="39">
        <v>0</v>
      </c>
      <c r="E13" s="51">
        <v>4</v>
      </c>
      <c r="F13" s="49" t="s">
        <v>749</v>
      </c>
      <c r="G13" s="38" t="s">
        <v>256</v>
      </c>
      <c r="J13" s="38"/>
      <c r="K13" s="38" t="s">
        <v>98</v>
      </c>
      <c r="N13" s="22" t="s">
        <v>256</v>
      </c>
      <c r="O13" s="42">
        <v>47</v>
      </c>
    </row>
    <row r="14" spans="1:16" s="17" customFormat="1" x14ac:dyDescent="0.2">
      <c r="A14" s="53" t="str">
        <f>C14</f>
        <v>Medium Temperature</v>
      </c>
      <c r="B14" s="38" t="s">
        <v>256</v>
      </c>
      <c r="C14" s="17" t="s">
        <v>502</v>
      </c>
      <c r="D14" s="39">
        <v>0</v>
      </c>
      <c r="E14" s="51">
        <v>5</v>
      </c>
      <c r="F14" s="49" t="s">
        <v>748</v>
      </c>
      <c r="G14" s="38" t="s">
        <v>256</v>
      </c>
      <c r="J14" s="38"/>
      <c r="K14" s="38" t="s">
        <v>98</v>
      </c>
      <c r="N14" s="22" t="s">
        <v>256</v>
      </c>
      <c r="O14" s="42">
        <v>62</v>
      </c>
    </row>
    <row r="15" spans="1:16" s="17" customFormat="1" x14ac:dyDescent="0.2">
      <c r="A15" s="53" t="str">
        <f>C15</f>
        <v>Operation Time</v>
      </c>
      <c r="B15" s="38" t="s">
        <v>256</v>
      </c>
      <c r="C15" s="17" t="s">
        <v>527</v>
      </c>
      <c r="D15" s="39">
        <v>0</v>
      </c>
      <c r="E15" s="51">
        <v>6</v>
      </c>
      <c r="F15" s="49" t="s">
        <v>750</v>
      </c>
      <c r="G15" s="38" t="s">
        <v>256</v>
      </c>
      <c r="J15" s="38"/>
      <c r="K15" s="38" t="s">
        <v>98</v>
      </c>
      <c r="N15" s="22" t="s">
        <v>256</v>
      </c>
      <c r="O15" s="42">
        <v>72</v>
      </c>
    </row>
    <row r="16" spans="1:16" s="17" customFormat="1" x14ac:dyDescent="0.2">
      <c r="A16" s="53" t="str">
        <f>C16</f>
        <v>Consumption (System)</v>
      </c>
      <c r="B16" s="38" t="s">
        <v>256</v>
      </c>
      <c r="C16" s="17" t="s">
        <v>503</v>
      </c>
      <c r="D16" s="39">
        <v>0</v>
      </c>
      <c r="E16" s="51">
        <v>7</v>
      </c>
      <c r="F16" s="49"/>
      <c r="G16" s="38" t="s">
        <v>256</v>
      </c>
      <c r="J16" s="38"/>
      <c r="K16" s="38" t="s">
        <v>98</v>
      </c>
      <c r="N16" s="22" t="s">
        <v>256</v>
      </c>
      <c r="O16" s="42">
        <v>19</v>
      </c>
    </row>
    <row r="17" spans="1:16" s="17" customFormat="1" x14ac:dyDescent="0.2">
      <c r="A17" s="53" t="str">
        <f>C17</f>
        <v>Min Speed</v>
      </c>
      <c r="B17" s="38" t="s">
        <v>256</v>
      </c>
      <c r="C17" s="17" t="s">
        <v>739</v>
      </c>
      <c r="D17" s="39">
        <v>0</v>
      </c>
      <c r="E17" s="51">
        <v>8</v>
      </c>
      <c r="F17" s="49" t="s">
        <v>521</v>
      </c>
      <c r="G17" s="38" t="s">
        <v>256</v>
      </c>
      <c r="J17" s="38"/>
      <c r="K17" s="38" t="s">
        <v>98</v>
      </c>
      <c r="N17" s="22" t="s">
        <v>256</v>
      </c>
      <c r="O17" s="42">
        <v>104</v>
      </c>
      <c r="P17" s="40"/>
    </row>
    <row r="18" spans="1:16" s="17" customFormat="1" x14ac:dyDescent="0.2">
      <c r="A18" s="53" t="str">
        <f>C18</f>
        <v>Max Speed</v>
      </c>
      <c r="B18" s="38" t="s">
        <v>256</v>
      </c>
      <c r="C18" s="17" t="s">
        <v>740</v>
      </c>
      <c r="D18" s="39">
        <v>0</v>
      </c>
      <c r="E18" s="51">
        <v>9</v>
      </c>
      <c r="F18" s="49" t="s">
        <v>521</v>
      </c>
      <c r="G18" s="38" t="s">
        <v>256</v>
      </c>
      <c r="J18" s="38"/>
      <c r="K18" s="38" t="s">
        <v>98</v>
      </c>
      <c r="N18" s="22" t="s">
        <v>256</v>
      </c>
      <c r="O18" s="42">
        <v>104</v>
      </c>
      <c r="P18" s="40"/>
    </row>
    <row r="19" spans="1:16" s="17" customFormat="1" x14ac:dyDescent="0.2">
      <c r="A19" s="53" t="str">
        <f>C19</f>
        <v>Min Pressure dp-v</v>
      </c>
      <c r="B19" s="38" t="s">
        <v>256</v>
      </c>
      <c r="C19" s="17" t="s">
        <v>745</v>
      </c>
      <c r="D19" s="39">
        <v>0</v>
      </c>
      <c r="E19" s="51">
        <v>10</v>
      </c>
      <c r="F19" s="49" t="s">
        <v>741</v>
      </c>
      <c r="G19" s="38" t="s">
        <v>256</v>
      </c>
      <c r="H19" s="41"/>
      <c r="I19" s="41"/>
      <c r="J19" s="38"/>
      <c r="K19" s="38" t="s">
        <v>98</v>
      </c>
      <c r="L19" s="41"/>
      <c r="M19" s="41"/>
      <c r="N19" s="22" t="s">
        <v>256</v>
      </c>
      <c r="O19" s="42">
        <v>55</v>
      </c>
      <c r="P19" s="43"/>
    </row>
    <row r="20" spans="1:16" s="17" customFormat="1" x14ac:dyDescent="0.2">
      <c r="A20" s="53" t="str">
        <f>C20</f>
        <v>Max Pressure dp-v</v>
      </c>
      <c r="B20" s="38" t="s">
        <v>256</v>
      </c>
      <c r="C20" s="17" t="s">
        <v>746</v>
      </c>
      <c r="D20" s="39">
        <v>0</v>
      </c>
      <c r="E20" s="51">
        <v>11</v>
      </c>
      <c r="F20" s="49" t="s">
        <v>741</v>
      </c>
      <c r="G20" s="38" t="s">
        <v>256</v>
      </c>
      <c r="J20" s="38"/>
      <c r="K20" s="38" t="s">
        <v>98</v>
      </c>
      <c r="N20" s="22" t="s">
        <v>256</v>
      </c>
      <c r="O20" s="42">
        <v>55</v>
      </c>
      <c r="P20" s="40"/>
    </row>
    <row r="21" spans="1:16" s="17" customFormat="1" x14ac:dyDescent="0.2">
      <c r="A21" s="53" t="str">
        <f>C21</f>
        <v>Max Flow</v>
      </c>
      <c r="B21" s="38" t="s">
        <v>256</v>
      </c>
      <c r="C21" s="17" t="s">
        <v>489</v>
      </c>
      <c r="D21" s="39">
        <v>0</v>
      </c>
      <c r="E21" s="51">
        <v>12</v>
      </c>
      <c r="F21" s="49" t="s">
        <v>747</v>
      </c>
      <c r="G21" s="38" t="s">
        <v>256</v>
      </c>
      <c r="J21" s="38"/>
      <c r="K21" s="38" t="s">
        <v>98</v>
      </c>
      <c r="N21" s="22" t="s">
        <v>256</v>
      </c>
      <c r="O21" s="42">
        <v>135</v>
      </c>
    </row>
    <row r="22" spans="1:16" s="17" customFormat="1" x14ac:dyDescent="0.2">
      <c r="A22" s="53" t="str">
        <f>C22</f>
        <v>Min Pressure dp-c</v>
      </c>
      <c r="B22" s="38" t="s">
        <v>256</v>
      </c>
      <c r="C22" s="17" t="s">
        <v>743</v>
      </c>
      <c r="D22" s="39">
        <v>0</v>
      </c>
      <c r="E22" s="51">
        <v>13</v>
      </c>
      <c r="F22" s="49" t="s">
        <v>742</v>
      </c>
      <c r="G22" s="38" t="s">
        <v>256</v>
      </c>
      <c r="J22" s="38"/>
      <c r="K22" s="38" t="s">
        <v>98</v>
      </c>
      <c r="N22" s="22" t="s">
        <v>256</v>
      </c>
      <c r="O22" s="42">
        <v>55</v>
      </c>
    </row>
    <row r="23" spans="1:16" s="17" customFormat="1" x14ac:dyDescent="0.2">
      <c r="A23" s="53" t="str">
        <f>C23</f>
        <v>Max Pressure dp-c</v>
      </c>
      <c r="B23" s="38" t="s">
        <v>256</v>
      </c>
      <c r="C23" s="17" t="s">
        <v>744</v>
      </c>
      <c r="D23" s="39">
        <v>0</v>
      </c>
      <c r="E23" s="51">
        <v>14</v>
      </c>
      <c r="F23" s="49" t="s">
        <v>742</v>
      </c>
      <c r="G23" s="38" t="s">
        <v>256</v>
      </c>
      <c r="J23" s="38"/>
      <c r="K23" s="38" t="s">
        <v>98</v>
      </c>
      <c r="N23" s="22" t="s">
        <v>256</v>
      </c>
      <c r="O23" s="42">
        <v>55</v>
      </c>
    </row>
    <row r="24" spans="1:16" s="17" customFormat="1" x14ac:dyDescent="0.2">
      <c r="A24" s="53" t="str">
        <f>C24</f>
        <v>Max Power</v>
      </c>
      <c r="B24" s="38" t="s">
        <v>256</v>
      </c>
      <c r="C24" s="17" t="s">
        <v>490</v>
      </c>
      <c r="D24" s="39">
        <v>0</v>
      </c>
      <c r="E24" s="51">
        <v>15</v>
      </c>
      <c r="F24" s="49" t="s">
        <v>749</v>
      </c>
      <c r="G24" s="38" t="s">
        <v>256</v>
      </c>
      <c r="J24" s="38"/>
      <c r="K24" s="38" t="s">
        <v>98</v>
      </c>
      <c r="N24" s="22" t="s">
        <v>256</v>
      </c>
      <c r="O24" s="42">
        <v>47</v>
      </c>
    </row>
    <row r="25" spans="1:16" s="17" customFormat="1" x14ac:dyDescent="0.2">
      <c r="A25" s="53" t="str">
        <f>C25</f>
        <v>Bus Setpoint</v>
      </c>
      <c r="B25" s="38" t="s">
        <v>256</v>
      </c>
      <c r="C25" s="17" t="s">
        <v>491</v>
      </c>
      <c r="D25" s="39">
        <v>1</v>
      </c>
      <c r="E25" s="51">
        <v>0</v>
      </c>
      <c r="F25" s="49" t="s">
        <v>522</v>
      </c>
      <c r="G25" s="38" t="s">
        <v>771</v>
      </c>
      <c r="J25" s="38"/>
      <c r="K25" s="38" t="s">
        <v>98</v>
      </c>
      <c r="N25" s="22" t="s">
        <v>256</v>
      </c>
      <c r="O25" s="42">
        <v>98</v>
      </c>
    </row>
    <row r="26" spans="1:16" s="17" customFormat="1" x14ac:dyDescent="0.2">
      <c r="A26" s="53" t="str">
        <f>C26</f>
        <v>TEMP_VARIABLE Tmin</v>
      </c>
      <c r="B26" s="52" t="s">
        <v>256</v>
      </c>
      <c r="C26" s="17" t="s">
        <v>760</v>
      </c>
      <c r="D26" s="39">
        <v>1</v>
      </c>
      <c r="E26" s="51">
        <v>1</v>
      </c>
      <c r="F26" s="49"/>
      <c r="G26" s="50" t="s">
        <v>772</v>
      </c>
      <c r="H26" s="41"/>
      <c r="I26" s="41"/>
      <c r="J26" s="38"/>
      <c r="K26" s="38" t="s">
        <v>98</v>
      </c>
      <c r="L26" s="41"/>
      <c r="M26" s="41"/>
      <c r="N26" s="22" t="s">
        <v>256</v>
      </c>
      <c r="O26" s="42">
        <v>62</v>
      </c>
      <c r="P26" s="43"/>
    </row>
    <row r="27" spans="1:16" s="17" customFormat="1" x14ac:dyDescent="0.2">
      <c r="A27" s="53" t="str">
        <f>C27</f>
        <v>TEMP_VARIABLE Tmax</v>
      </c>
      <c r="B27" s="52" t="s">
        <v>256</v>
      </c>
      <c r="C27" s="17" t="s">
        <v>761</v>
      </c>
      <c r="D27" s="39">
        <v>1</v>
      </c>
      <c r="E27" s="51">
        <v>2</v>
      </c>
      <c r="F27" s="49"/>
      <c r="G27" s="50" t="s">
        <v>773</v>
      </c>
      <c r="H27" s="41"/>
      <c r="I27" s="41"/>
      <c r="J27" s="38"/>
      <c r="K27" s="38" t="s">
        <v>98</v>
      </c>
      <c r="L27" s="41"/>
      <c r="M27" s="41"/>
      <c r="N27" s="22" t="s">
        <v>256</v>
      </c>
      <c r="O27" s="42">
        <v>62</v>
      </c>
      <c r="P27" s="40"/>
    </row>
    <row r="28" spans="1:16" s="17" customFormat="1" x14ac:dyDescent="0.2">
      <c r="A28" s="53" t="str">
        <f>C28</f>
        <v>TEMP_VARIABLE Pmin</v>
      </c>
      <c r="B28" s="52" t="s">
        <v>256</v>
      </c>
      <c r="C28" s="17" t="s">
        <v>762</v>
      </c>
      <c r="D28" s="39">
        <v>1</v>
      </c>
      <c r="E28" s="51">
        <v>3</v>
      </c>
      <c r="F28" s="49"/>
      <c r="G28" s="50" t="s">
        <v>774</v>
      </c>
      <c r="H28" s="41"/>
      <c r="I28" s="41"/>
      <c r="J28" s="38"/>
      <c r="K28" s="38" t="s">
        <v>98</v>
      </c>
      <c r="L28" s="41"/>
      <c r="M28" s="41"/>
      <c r="N28" s="22" t="s">
        <v>256</v>
      </c>
      <c r="O28" s="42">
        <v>55</v>
      </c>
      <c r="P28" s="40"/>
    </row>
    <row r="29" spans="1:16" s="17" customFormat="1" x14ac:dyDescent="0.2">
      <c r="A29" s="53" t="str">
        <f>C29</f>
        <v>TEMP_VARIABLE Pmax</v>
      </c>
      <c r="B29" s="52" t="s">
        <v>256</v>
      </c>
      <c r="C29" s="17" t="s">
        <v>763</v>
      </c>
      <c r="D29" s="39">
        <v>1</v>
      </c>
      <c r="E29" s="51">
        <v>4</v>
      </c>
      <c r="F29" s="49"/>
      <c r="G29" s="50" t="s">
        <v>774</v>
      </c>
      <c r="J29" s="38"/>
      <c r="K29" s="38" t="s">
        <v>98</v>
      </c>
      <c r="N29" s="22" t="s">
        <v>256</v>
      </c>
      <c r="O29" s="42">
        <v>55</v>
      </c>
      <c r="P29" s="40"/>
    </row>
    <row r="30" spans="1:16" s="17" customFormat="1" x14ac:dyDescent="0.2">
      <c r="A30" s="53" t="str">
        <f>C30</f>
        <v>CONST_CONTROL Kp</v>
      </c>
      <c r="B30" s="52" t="s">
        <v>256</v>
      </c>
      <c r="C30" s="17" t="s">
        <v>764</v>
      </c>
      <c r="D30" s="39">
        <v>1</v>
      </c>
      <c r="E30" s="51">
        <v>5</v>
      </c>
      <c r="F30" s="49" t="s">
        <v>767</v>
      </c>
      <c r="G30" s="50" t="s">
        <v>775</v>
      </c>
      <c r="J30" s="38"/>
      <c r="K30" s="38" t="s">
        <v>98</v>
      </c>
      <c r="N30" s="22" t="s">
        <v>256</v>
      </c>
      <c r="O30" s="42">
        <v>95</v>
      </c>
    </row>
    <row r="31" spans="1:16" s="17" customFormat="1" x14ac:dyDescent="0.2">
      <c r="A31" s="53" t="str">
        <f>C31</f>
        <v>CONST_CONTROL Ti</v>
      </c>
      <c r="B31" s="52" t="s">
        <v>256</v>
      </c>
      <c r="C31" s="17" t="s">
        <v>765</v>
      </c>
      <c r="D31" s="39">
        <v>1</v>
      </c>
      <c r="E31" s="51">
        <v>6</v>
      </c>
      <c r="F31" s="49" t="s">
        <v>768</v>
      </c>
      <c r="G31" s="38">
        <v>0</v>
      </c>
      <c r="J31" s="38"/>
      <c r="K31" s="38" t="s">
        <v>98</v>
      </c>
      <c r="N31" s="22" t="s">
        <v>256</v>
      </c>
      <c r="O31" s="42">
        <v>73</v>
      </c>
    </row>
    <row r="32" spans="1:16" s="17" customFormat="1" x14ac:dyDescent="0.2">
      <c r="A32" s="53" t="str">
        <f>C32</f>
        <v>CONST_CONTROL Td</v>
      </c>
      <c r="B32" s="52" t="s">
        <v>256</v>
      </c>
      <c r="C32" s="17" t="s">
        <v>766</v>
      </c>
      <c r="D32" s="39">
        <v>1</v>
      </c>
      <c r="E32" s="51">
        <v>7</v>
      </c>
      <c r="F32" s="49" t="s">
        <v>769</v>
      </c>
      <c r="G32" s="38">
        <v>0</v>
      </c>
      <c r="J32" s="38"/>
      <c r="K32" s="38" t="s">
        <v>98</v>
      </c>
      <c r="N32" s="22" t="s">
        <v>256</v>
      </c>
      <c r="O32" s="42">
        <v>73</v>
      </c>
    </row>
    <row r="33" spans="1:15" s="17" customFormat="1" x14ac:dyDescent="0.2">
      <c r="A33" s="53" t="str">
        <f>C33</f>
        <v>Bus Command Timer timeout</v>
      </c>
      <c r="B33" s="52" t="s">
        <v>256</v>
      </c>
      <c r="C33" s="44" t="s">
        <v>738</v>
      </c>
      <c r="D33" s="39">
        <v>1</v>
      </c>
      <c r="E33" s="51">
        <v>8</v>
      </c>
      <c r="F33" s="49"/>
      <c r="G33" s="38">
        <v>300</v>
      </c>
      <c r="J33" s="38"/>
      <c r="K33" s="38" t="s">
        <v>98</v>
      </c>
      <c r="N33" s="22" t="s">
        <v>256</v>
      </c>
      <c r="O33" s="42">
        <v>73</v>
      </c>
    </row>
    <row r="34" spans="1:15" s="17" customFormat="1" x14ac:dyDescent="0.2">
      <c r="A34" s="53" t="str">
        <f>C34</f>
        <v>Preset Setpoint</v>
      </c>
      <c r="B34" s="52" t="s">
        <v>256</v>
      </c>
      <c r="C34" s="44" t="s">
        <v>731</v>
      </c>
      <c r="D34" s="39">
        <v>1</v>
      </c>
      <c r="E34" s="51">
        <v>100</v>
      </c>
      <c r="F34" s="49" t="s">
        <v>758</v>
      </c>
      <c r="G34" s="38" t="s">
        <v>771</v>
      </c>
      <c r="J34" s="38"/>
      <c r="K34" s="38" t="s">
        <v>98</v>
      </c>
      <c r="N34" s="22" t="s">
        <v>256</v>
      </c>
      <c r="O34" s="42">
        <v>98</v>
      </c>
    </row>
    <row r="35" spans="1:15" s="17" customFormat="1" x14ac:dyDescent="0.2">
      <c r="A35" s="53" t="str">
        <f>C35</f>
        <v>System Command Pump on</v>
      </c>
      <c r="B35" s="38" t="s">
        <v>256</v>
      </c>
      <c r="C35" s="17" t="s">
        <v>504</v>
      </c>
      <c r="D35" s="39">
        <v>3</v>
      </c>
      <c r="E35" s="51">
        <v>0</v>
      </c>
      <c r="F35" s="49"/>
      <c r="G35" s="38" t="s">
        <v>256</v>
      </c>
      <c r="J35" s="38"/>
      <c r="K35" s="38" t="s">
        <v>98</v>
      </c>
      <c r="N35" s="22" t="s">
        <v>256</v>
      </c>
      <c r="O35" s="42" t="s">
        <v>518</v>
      </c>
    </row>
    <row r="36" spans="1:15" s="17" customFormat="1" x14ac:dyDescent="0.2">
      <c r="A36" s="53" t="str">
        <f>C36</f>
        <v>System Command off override</v>
      </c>
      <c r="B36" s="38" t="s">
        <v>256</v>
      </c>
      <c r="C36" s="17" t="s">
        <v>505</v>
      </c>
      <c r="D36" s="39">
        <v>3</v>
      </c>
      <c r="E36" s="51">
        <v>1</v>
      </c>
      <c r="F36" s="49" t="s">
        <v>752</v>
      </c>
      <c r="G36" s="38" t="s">
        <v>256</v>
      </c>
      <c r="J36" s="38"/>
      <c r="K36" s="38" t="s">
        <v>98</v>
      </c>
      <c r="N36" s="22" t="s">
        <v>256</v>
      </c>
      <c r="O36" s="42" t="s">
        <v>518</v>
      </c>
    </row>
    <row r="37" spans="1:15" s="17" customFormat="1" x14ac:dyDescent="0.2">
      <c r="A37" s="53" t="str">
        <f>C37</f>
        <v>System Command max override</v>
      </c>
      <c r="B37" s="38" t="s">
        <v>256</v>
      </c>
      <c r="C37" s="17" t="s">
        <v>506</v>
      </c>
      <c r="D37" s="39">
        <v>3</v>
      </c>
      <c r="E37" s="51">
        <v>2</v>
      </c>
      <c r="F37" s="49"/>
      <c r="G37" s="38" t="s">
        <v>256</v>
      </c>
      <c r="J37" s="38"/>
      <c r="K37" s="38" t="s">
        <v>98</v>
      </c>
      <c r="N37" s="22" t="s">
        <v>256</v>
      </c>
      <c r="O37" s="42" t="s">
        <v>518</v>
      </c>
    </row>
    <row r="38" spans="1:15" s="17" customFormat="1" x14ac:dyDescent="0.2">
      <c r="A38" s="53" t="str">
        <f>C38</f>
        <v>System Command min override</v>
      </c>
      <c r="B38" s="38" t="s">
        <v>256</v>
      </c>
      <c r="C38" s="17" t="s">
        <v>507</v>
      </c>
      <c r="D38" s="39">
        <v>3</v>
      </c>
      <c r="E38" s="51">
        <v>3</v>
      </c>
      <c r="F38" s="49"/>
      <c r="G38" s="38" t="s">
        <v>256</v>
      </c>
      <c r="J38" s="38"/>
      <c r="K38" s="38" t="s">
        <v>98</v>
      </c>
      <c r="N38" s="22" t="s">
        <v>256</v>
      </c>
      <c r="O38" s="42" t="s">
        <v>518</v>
      </c>
    </row>
    <row r="39" spans="1:15" s="17" customFormat="1" x14ac:dyDescent="0.2">
      <c r="A39" s="53" t="str">
        <f>C39</f>
        <v>Status Lower Regulation Limit</v>
      </c>
      <c r="B39" s="38" t="s">
        <v>256</v>
      </c>
      <c r="C39" s="17" t="s">
        <v>508</v>
      </c>
      <c r="D39" s="39">
        <v>3</v>
      </c>
      <c r="E39" s="51">
        <v>4</v>
      </c>
      <c r="F39" s="49"/>
      <c r="G39" s="38" t="s">
        <v>256</v>
      </c>
      <c r="J39" s="38"/>
      <c r="K39" s="38" t="s">
        <v>98</v>
      </c>
      <c r="N39" s="22" t="s">
        <v>256</v>
      </c>
      <c r="O39" s="42" t="s">
        <v>518</v>
      </c>
    </row>
    <row r="40" spans="1:15" s="17" customFormat="1" x14ac:dyDescent="0.2">
      <c r="A40" s="53" t="str">
        <f>C40</f>
        <v>Status Upper Regulation Limit</v>
      </c>
      <c r="B40" s="38" t="s">
        <v>256</v>
      </c>
      <c r="C40" s="17" t="s">
        <v>509</v>
      </c>
      <c r="D40" s="39">
        <v>3</v>
      </c>
      <c r="E40" s="51">
        <v>5</v>
      </c>
      <c r="F40" s="49"/>
      <c r="G40" s="38" t="s">
        <v>256</v>
      </c>
      <c r="J40" s="38"/>
      <c r="K40" s="38" t="s">
        <v>98</v>
      </c>
      <c r="N40" s="22" t="s">
        <v>256</v>
      </c>
      <c r="O40" s="42" t="s">
        <v>518</v>
      </c>
    </row>
    <row r="41" spans="1:15" s="17" customFormat="1" x14ac:dyDescent="0.2">
      <c r="A41" s="53" t="str">
        <f>C41</f>
        <v>Status Setpoint out of Range</v>
      </c>
      <c r="B41" s="38" t="s">
        <v>256</v>
      </c>
      <c r="C41" s="17" t="s">
        <v>510</v>
      </c>
      <c r="D41" s="39">
        <v>3</v>
      </c>
      <c r="E41" s="51">
        <v>6</v>
      </c>
      <c r="F41" s="49"/>
      <c r="G41" s="38" t="s">
        <v>256</v>
      </c>
      <c r="J41" s="38"/>
      <c r="K41" s="38" t="s">
        <v>98</v>
      </c>
      <c r="N41" s="22" t="s">
        <v>256</v>
      </c>
      <c r="O41" s="42" t="s">
        <v>518</v>
      </c>
    </row>
    <row r="42" spans="1:15" s="17" customFormat="1" x14ac:dyDescent="0.2">
      <c r="A42" s="53" t="str">
        <f>C42</f>
        <v>Status Setpoint Diff. &gt; 10 %</v>
      </c>
      <c r="B42" s="38" t="s">
        <v>256</v>
      </c>
      <c r="C42" s="17" t="s">
        <v>723</v>
      </c>
      <c r="D42" s="39">
        <v>3</v>
      </c>
      <c r="E42" s="51">
        <v>7</v>
      </c>
      <c r="F42" s="49"/>
      <c r="G42" s="38" t="s">
        <v>256</v>
      </c>
      <c r="J42" s="38"/>
      <c r="K42" s="38" t="s">
        <v>98</v>
      </c>
      <c r="N42" s="22" t="s">
        <v>256</v>
      </c>
      <c r="O42" s="42" t="s">
        <v>518</v>
      </c>
    </row>
    <row r="43" spans="1:15" s="17" customFormat="1" x14ac:dyDescent="0.2">
      <c r="A43" s="53" t="str">
        <f>C43</f>
        <v>Status Auto Night Active</v>
      </c>
      <c r="B43" s="38" t="s">
        <v>256</v>
      </c>
      <c r="C43" s="17" t="s">
        <v>511</v>
      </c>
      <c r="D43" s="39">
        <v>3</v>
      </c>
      <c r="E43" s="51">
        <v>8</v>
      </c>
      <c r="F43" s="49"/>
      <c r="G43" s="38" t="s">
        <v>256</v>
      </c>
      <c r="J43" s="38"/>
      <c r="K43" s="38" t="s">
        <v>98</v>
      </c>
      <c r="N43" s="22" t="s">
        <v>256</v>
      </c>
      <c r="O43" s="42" t="s">
        <v>518</v>
      </c>
    </row>
    <row r="44" spans="1:15" s="17" customFormat="1" x14ac:dyDescent="0.2">
      <c r="A44" s="53" t="str">
        <f>C44</f>
        <v>Status Ready for Operation</v>
      </c>
      <c r="B44" s="38" t="s">
        <v>256</v>
      </c>
      <c r="C44" s="17" t="s">
        <v>512</v>
      </c>
      <c r="D44" s="39">
        <v>3</v>
      </c>
      <c r="E44" s="51">
        <v>9</v>
      </c>
      <c r="F44" s="49"/>
      <c r="G44" s="38" t="s">
        <v>256</v>
      </c>
      <c r="J44" s="38"/>
      <c r="K44" s="38" t="s">
        <v>98</v>
      </c>
      <c r="N44" s="22" t="s">
        <v>256</v>
      </c>
      <c r="O44" s="42" t="s">
        <v>518</v>
      </c>
    </row>
    <row r="45" spans="1:15" s="17" customFormat="1" x14ac:dyDescent="0.2">
      <c r="A45" s="17" t="str">
        <f>C45</f>
        <v>Status Pump is operating</v>
      </c>
      <c r="B45" s="38" t="s">
        <v>256</v>
      </c>
      <c r="C45" s="17" t="s">
        <v>724</v>
      </c>
      <c r="D45" s="39">
        <v>3</v>
      </c>
      <c r="E45" s="51">
        <v>10</v>
      </c>
      <c r="F45" s="49"/>
      <c r="G45" s="38" t="s">
        <v>256</v>
      </c>
      <c r="J45" s="38"/>
      <c r="K45" s="38" t="s">
        <v>98</v>
      </c>
      <c r="N45" s="22" t="s">
        <v>256</v>
      </c>
      <c r="O45" s="42" t="s">
        <v>518</v>
      </c>
    </row>
    <row r="46" spans="1:15" s="17" customFormat="1" x14ac:dyDescent="0.2">
      <c r="A46" s="17" t="str">
        <f>C46</f>
        <v>Status Service required</v>
      </c>
      <c r="B46" s="38" t="s">
        <v>256</v>
      </c>
      <c r="C46" s="17" t="s">
        <v>725</v>
      </c>
      <c r="D46" s="39">
        <v>3</v>
      </c>
      <c r="E46" s="51">
        <v>11</v>
      </c>
      <c r="F46" s="49"/>
      <c r="G46" s="38" t="s">
        <v>256</v>
      </c>
      <c r="J46" s="38"/>
      <c r="K46" s="38" t="s">
        <v>98</v>
      </c>
      <c r="N46" s="22" t="s">
        <v>256</v>
      </c>
      <c r="O46" s="42" t="s">
        <v>518</v>
      </c>
    </row>
    <row r="47" spans="1:15" s="17" customFormat="1" x14ac:dyDescent="0.2">
      <c r="A47" s="17" t="str">
        <f>C47</f>
        <v>Status Warning Present</v>
      </c>
      <c r="B47" s="38" t="s">
        <v>256</v>
      </c>
      <c r="C47" s="17" t="s">
        <v>513</v>
      </c>
      <c r="D47" s="39">
        <v>3</v>
      </c>
      <c r="E47" s="51">
        <v>12</v>
      </c>
      <c r="F47" s="49"/>
      <c r="G47" s="38" t="s">
        <v>256</v>
      </c>
      <c r="J47" s="38"/>
      <c r="K47" s="38" t="s">
        <v>98</v>
      </c>
      <c r="N47" s="22" t="s">
        <v>256</v>
      </c>
      <c r="O47" s="42" t="s">
        <v>518</v>
      </c>
    </row>
    <row r="48" spans="1:15" s="17" customFormat="1" x14ac:dyDescent="0.2">
      <c r="A48" s="17" t="str">
        <f>C48</f>
        <v>Status Error Present</v>
      </c>
      <c r="B48" s="38" t="s">
        <v>256</v>
      </c>
      <c r="C48" s="17" t="s">
        <v>514</v>
      </c>
      <c r="D48" s="39">
        <v>3</v>
      </c>
      <c r="E48" s="51">
        <v>13</v>
      </c>
      <c r="F48" s="49"/>
      <c r="G48" s="38" t="s">
        <v>256</v>
      </c>
      <c r="J48" s="38"/>
      <c r="K48" s="38" t="s">
        <v>98</v>
      </c>
      <c r="N48" s="22" t="s">
        <v>256</v>
      </c>
      <c r="O48" s="42" t="s">
        <v>518</v>
      </c>
    </row>
    <row r="49" spans="1:15" s="17" customFormat="1" x14ac:dyDescent="0.2">
      <c r="A49" s="17" t="str">
        <f>C49</f>
        <v>Status Final Error Present</v>
      </c>
      <c r="B49" s="38" t="s">
        <v>256</v>
      </c>
      <c r="C49" s="17" t="s">
        <v>515</v>
      </c>
      <c r="D49" s="39">
        <v>3</v>
      </c>
      <c r="E49" s="51">
        <v>14</v>
      </c>
      <c r="F49" s="49"/>
      <c r="G49" s="38" t="s">
        <v>256</v>
      </c>
      <c r="J49" s="38"/>
      <c r="K49" s="38" t="s">
        <v>98</v>
      </c>
      <c r="N49" s="22" t="s">
        <v>256</v>
      </c>
      <c r="O49" s="42" t="s">
        <v>518</v>
      </c>
    </row>
    <row r="50" spans="1:15" s="17" customFormat="1" x14ac:dyDescent="0.2">
      <c r="A50" s="17" t="str">
        <f>C50</f>
        <v>Status Local Operation Active</v>
      </c>
      <c r="B50" s="38" t="s">
        <v>256</v>
      </c>
      <c r="C50" s="17" t="s">
        <v>516</v>
      </c>
      <c r="D50" s="39">
        <v>3</v>
      </c>
      <c r="E50" s="51">
        <v>15</v>
      </c>
      <c r="F50" s="49" t="s">
        <v>726</v>
      </c>
      <c r="G50" s="38" t="s">
        <v>256</v>
      </c>
      <c r="J50" s="38"/>
      <c r="K50" s="38" t="s">
        <v>98</v>
      </c>
      <c r="N50" s="22" t="s">
        <v>256</v>
      </c>
      <c r="O50" s="42" t="s">
        <v>518</v>
      </c>
    </row>
    <row r="51" spans="1:15" s="17" customFormat="1" x14ac:dyDescent="0.2">
      <c r="A51" s="17" t="str">
        <f>C51</f>
        <v>Status External Setpoint Active</v>
      </c>
      <c r="B51" s="38" t="s">
        <v>256</v>
      </c>
      <c r="C51" s="45" t="s">
        <v>737</v>
      </c>
      <c r="D51" s="39">
        <v>3</v>
      </c>
      <c r="E51" s="51">
        <v>16</v>
      </c>
      <c r="F51" s="49" t="s">
        <v>759</v>
      </c>
      <c r="G51" s="38">
        <v>1</v>
      </c>
      <c r="J51" s="38"/>
      <c r="K51" s="38" t="s">
        <v>98</v>
      </c>
      <c r="N51" s="22" t="s">
        <v>256</v>
      </c>
      <c r="O51" s="42" t="s">
        <v>518</v>
      </c>
    </row>
    <row r="52" spans="1:15" s="17" customFormat="1" x14ac:dyDescent="0.2">
      <c r="A52" s="17" t="str">
        <f>C52</f>
        <v>Bus Command Pump on</v>
      </c>
      <c r="B52" s="38" t="s">
        <v>256</v>
      </c>
      <c r="C52" s="17" t="s">
        <v>492</v>
      </c>
      <c r="D52" s="39">
        <v>4</v>
      </c>
      <c r="E52" s="51">
        <v>0</v>
      </c>
      <c r="F52" s="49"/>
      <c r="G52" s="38" t="s">
        <v>485</v>
      </c>
      <c r="J52" s="38"/>
      <c r="K52" s="38" t="s">
        <v>98</v>
      </c>
      <c r="N52" s="22" t="s">
        <v>256</v>
      </c>
      <c r="O52" s="42" t="s">
        <v>518</v>
      </c>
    </row>
    <row r="53" spans="1:15" s="17" customFormat="1" x14ac:dyDescent="0.2">
      <c r="A53" s="17" t="str">
        <f>C53</f>
        <v>Bus Command off override</v>
      </c>
      <c r="B53" s="38" t="s">
        <v>256</v>
      </c>
      <c r="C53" s="17" t="s">
        <v>493</v>
      </c>
      <c r="D53" s="39">
        <v>4</v>
      </c>
      <c r="E53" s="51">
        <v>1</v>
      </c>
      <c r="F53" s="49" t="s">
        <v>523</v>
      </c>
      <c r="G53" s="38" t="s">
        <v>776</v>
      </c>
      <c r="J53" s="38"/>
      <c r="K53" s="38" t="s">
        <v>98</v>
      </c>
      <c r="N53" s="22" t="s">
        <v>256</v>
      </c>
      <c r="O53" s="42" t="s">
        <v>518</v>
      </c>
    </row>
    <row r="54" spans="1:15" s="17" customFormat="1" x14ac:dyDescent="0.2">
      <c r="A54" s="17" t="str">
        <f>C54</f>
        <v>Bus Command max override</v>
      </c>
      <c r="B54" s="38" t="s">
        <v>256</v>
      </c>
      <c r="C54" s="17" t="s">
        <v>494</v>
      </c>
      <c r="D54" s="39">
        <v>4</v>
      </c>
      <c r="E54" s="51">
        <v>2</v>
      </c>
      <c r="F54" s="49" t="s">
        <v>524</v>
      </c>
      <c r="G54" s="38" t="s">
        <v>776</v>
      </c>
      <c r="J54" s="38"/>
      <c r="K54" s="38" t="s">
        <v>98</v>
      </c>
      <c r="N54" s="22" t="s">
        <v>256</v>
      </c>
      <c r="O54" s="42" t="s">
        <v>518</v>
      </c>
    </row>
    <row r="55" spans="1:15" s="17" customFormat="1" x14ac:dyDescent="0.2">
      <c r="A55" s="17" t="str">
        <f>C55</f>
        <v>Bus Command min override</v>
      </c>
      <c r="B55" s="38" t="s">
        <v>256</v>
      </c>
      <c r="C55" s="17" t="s">
        <v>495</v>
      </c>
      <c r="D55" s="39">
        <v>4</v>
      </c>
      <c r="E55" s="51">
        <v>3</v>
      </c>
      <c r="F55" s="49" t="s">
        <v>525</v>
      </c>
      <c r="G55" s="38" t="s">
        <v>776</v>
      </c>
      <c r="J55" s="38"/>
      <c r="K55" s="38" t="s">
        <v>98</v>
      </c>
      <c r="N55" s="22" t="s">
        <v>256</v>
      </c>
      <c r="O55" s="42" t="s">
        <v>518</v>
      </c>
    </row>
    <row r="56" spans="1:15" s="17" customFormat="1" x14ac:dyDescent="0.2">
      <c r="A56" s="17" t="str">
        <f>C56</f>
        <v>Preset Command Pump on</v>
      </c>
      <c r="B56" s="52" t="s">
        <v>256</v>
      </c>
      <c r="C56" s="44" t="s">
        <v>729</v>
      </c>
      <c r="D56" s="39">
        <v>4</v>
      </c>
      <c r="E56" s="51">
        <v>100</v>
      </c>
      <c r="F56" s="49" t="s">
        <v>758</v>
      </c>
      <c r="G56" s="38" t="s">
        <v>485</v>
      </c>
      <c r="J56" s="38"/>
      <c r="K56" s="38" t="s">
        <v>98</v>
      </c>
      <c r="N56" s="22" t="s">
        <v>256</v>
      </c>
      <c r="O56" s="42" t="s">
        <v>518</v>
      </c>
    </row>
    <row r="57" spans="1:15" s="17" customFormat="1" x14ac:dyDescent="0.2">
      <c r="A57" s="17" t="str">
        <f>C57</f>
        <v>System Control Mode</v>
      </c>
      <c r="B57" s="52" t="s">
        <v>256</v>
      </c>
      <c r="C57" s="17" t="s">
        <v>517</v>
      </c>
      <c r="D57" s="39">
        <v>13</v>
      </c>
      <c r="E57" s="51">
        <v>0</v>
      </c>
      <c r="F57" s="49"/>
      <c r="G57" s="38" t="s">
        <v>256</v>
      </c>
      <c r="J57" s="38"/>
      <c r="K57" s="38" t="s">
        <v>98</v>
      </c>
      <c r="N57" s="22">
        <v>2</v>
      </c>
      <c r="O57" s="42" t="s">
        <v>518</v>
      </c>
    </row>
    <row r="58" spans="1:15" s="17" customFormat="1" x14ac:dyDescent="0.2">
      <c r="A58" s="17" t="str">
        <f>C58</f>
        <v>Current Warning/Error Message</v>
      </c>
      <c r="B58" s="52" t="s">
        <v>256</v>
      </c>
      <c r="C58" s="17" t="s">
        <v>528</v>
      </c>
      <c r="D58" s="39">
        <v>13</v>
      </c>
      <c r="E58" s="51">
        <v>1</v>
      </c>
      <c r="F58" s="49"/>
      <c r="G58" s="38" t="s">
        <v>256</v>
      </c>
      <c r="J58" s="38"/>
      <c r="K58" s="38" t="s">
        <v>98</v>
      </c>
      <c r="N58" s="22">
        <v>1</v>
      </c>
      <c r="O58" s="42" t="s">
        <v>518</v>
      </c>
    </row>
    <row r="59" spans="1:15" s="17" customFormat="1" x14ac:dyDescent="0.2">
      <c r="A59" s="17" t="str">
        <f>C59</f>
        <v>System Command Timer</v>
      </c>
      <c r="B59" s="52" t="s">
        <v>256</v>
      </c>
      <c r="C59" s="44" t="s">
        <v>732</v>
      </c>
      <c r="D59" s="39">
        <v>13</v>
      </c>
      <c r="E59" s="51">
        <v>2</v>
      </c>
      <c r="F59" s="49"/>
      <c r="G59" s="38" t="s">
        <v>256</v>
      </c>
      <c r="J59" s="38"/>
      <c r="K59" s="38" t="s">
        <v>98</v>
      </c>
      <c r="N59" s="22">
        <v>3</v>
      </c>
      <c r="O59" s="42" t="s">
        <v>518</v>
      </c>
    </row>
    <row r="60" spans="1:15" s="17" customFormat="1" x14ac:dyDescent="0.2">
      <c r="A60" s="17" t="str">
        <f>C60</f>
        <v>Bus Control Mode</v>
      </c>
      <c r="B60" s="52" t="s">
        <v>256</v>
      </c>
      <c r="C60" s="17" t="s">
        <v>496</v>
      </c>
      <c r="D60" s="39">
        <v>14</v>
      </c>
      <c r="E60" s="51">
        <v>0</v>
      </c>
      <c r="F60" s="49"/>
      <c r="G60" s="38">
        <v>1</v>
      </c>
      <c r="J60" s="38"/>
      <c r="K60" s="38" t="s">
        <v>98</v>
      </c>
      <c r="N60" s="22">
        <v>2</v>
      </c>
      <c r="O60" s="42" t="s">
        <v>518</v>
      </c>
    </row>
    <row r="61" spans="1:15" s="17" customFormat="1" x14ac:dyDescent="0.2">
      <c r="A61" s="17" t="str">
        <f>C61</f>
        <v>Bus Command Timer</v>
      </c>
      <c r="B61" s="52" t="s">
        <v>256</v>
      </c>
      <c r="C61" s="17" t="s">
        <v>497</v>
      </c>
      <c r="D61" s="39">
        <v>14</v>
      </c>
      <c r="E61" s="51">
        <v>1</v>
      </c>
      <c r="F61" s="49" t="s">
        <v>777</v>
      </c>
      <c r="G61" s="38">
        <v>1</v>
      </c>
      <c r="J61" s="38"/>
      <c r="K61" s="38" t="s">
        <v>98</v>
      </c>
      <c r="N61" s="22">
        <v>3</v>
      </c>
      <c r="O61" s="42" t="s">
        <v>518</v>
      </c>
    </row>
    <row r="62" spans="1:15" s="17" customFormat="1" x14ac:dyDescent="0.2">
      <c r="A62" s="17" t="str">
        <f>C62</f>
        <v>Current W/E Msg. Ackn.</v>
      </c>
      <c r="B62" s="52" t="s">
        <v>256</v>
      </c>
      <c r="C62" s="17" t="s">
        <v>721</v>
      </c>
      <c r="D62" s="39">
        <v>14</v>
      </c>
      <c r="E62" s="51">
        <v>2</v>
      </c>
      <c r="F62" s="49" t="s">
        <v>722</v>
      </c>
      <c r="G62" s="38">
        <v>1</v>
      </c>
      <c r="J62" s="38"/>
      <c r="K62" s="38" t="s">
        <v>98</v>
      </c>
      <c r="N62" s="22">
        <v>4</v>
      </c>
      <c r="O62" s="42" t="s">
        <v>518</v>
      </c>
    </row>
    <row r="63" spans="1:15" s="17" customFormat="1" x14ac:dyDescent="0.2">
      <c r="A63" s="17" t="str">
        <f>C63</f>
        <v>External Source</v>
      </c>
      <c r="B63" s="52" t="s">
        <v>256</v>
      </c>
      <c r="C63" s="44" t="s">
        <v>778</v>
      </c>
      <c r="D63" s="39">
        <v>14</v>
      </c>
      <c r="E63" s="51">
        <v>3</v>
      </c>
      <c r="F63" s="49" t="s">
        <v>779</v>
      </c>
      <c r="G63" s="38">
        <v>1</v>
      </c>
      <c r="J63" s="38"/>
      <c r="K63" s="38" t="s">
        <v>98</v>
      </c>
      <c r="N63" s="22">
        <v>5</v>
      </c>
      <c r="O63" s="42" t="s">
        <v>518</v>
      </c>
    </row>
    <row r="64" spans="1:15" s="17" customFormat="1" x14ac:dyDescent="0.2">
      <c r="A64" s="17" t="str">
        <f>C64</f>
        <v>Preset Control Mode</v>
      </c>
      <c r="B64" s="52" t="s">
        <v>256</v>
      </c>
      <c r="C64" s="44" t="s">
        <v>730</v>
      </c>
      <c r="D64" s="39">
        <v>14</v>
      </c>
      <c r="E64" s="51">
        <v>100</v>
      </c>
      <c r="F64" s="49" t="s">
        <v>758</v>
      </c>
      <c r="G64" s="38">
        <v>1</v>
      </c>
      <c r="J64" s="38"/>
      <c r="K64" s="38" t="s">
        <v>98</v>
      </c>
      <c r="N64" s="22">
        <v>2</v>
      </c>
      <c r="O64" s="42" t="s">
        <v>518</v>
      </c>
    </row>
    <row r="65" spans="1:15" s="17" customFormat="1" x14ac:dyDescent="0.2">
      <c r="A65" s="17" t="str">
        <f>C65</f>
        <v>Preset External Source</v>
      </c>
      <c r="B65" s="52" t="s">
        <v>256</v>
      </c>
      <c r="C65" s="44" t="s">
        <v>757</v>
      </c>
      <c r="D65" s="39">
        <v>14</v>
      </c>
      <c r="E65" s="51">
        <v>101</v>
      </c>
      <c r="F65" s="49" t="s">
        <v>758</v>
      </c>
      <c r="G65" s="38">
        <v>1</v>
      </c>
      <c r="J65" s="38"/>
      <c r="K65" s="38" t="s">
        <v>98</v>
      </c>
      <c r="N65" s="22">
        <v>5</v>
      </c>
      <c r="O65" s="42" t="s">
        <v>518</v>
      </c>
    </row>
  </sheetData>
  <autoFilter ref="A1:P65"/>
  <sortState ref="A9:P65">
    <sortCondition ref="D9:D65"/>
    <sortCondition ref="E9:E6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&amp;C&amp;20Proposal Engineering Data Exchange - B.I.G.-EU</oddHeader>
    <oddFooter>&amp;LRev. 2   09.02.2004&amp;CPage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4" workbookViewId="0">
      <selection activeCell="B32" sqref="B32"/>
    </sheetView>
  </sheetViews>
  <sheetFormatPr baseColWidth="10" defaultRowHeight="12.75" x14ac:dyDescent="0.2"/>
  <cols>
    <col min="1" max="1" width="44.42578125" customWidth="1"/>
    <col min="2" max="2" width="31" customWidth="1"/>
    <col min="3" max="3" width="47" customWidth="1"/>
    <col min="4" max="4" width="15.7109375" customWidth="1"/>
    <col min="5" max="5" width="19.140625" customWidth="1"/>
    <col min="6" max="6" width="33.42578125" customWidth="1"/>
    <col min="7" max="7" width="22.5703125" customWidth="1"/>
    <col min="8" max="8" width="20" customWidth="1"/>
    <col min="9" max="9" width="22.140625" customWidth="1"/>
    <col min="11" max="11" width="15" customWidth="1"/>
    <col min="12" max="12" width="13.85546875" customWidth="1"/>
    <col min="14" max="14" width="22.28515625" customWidth="1"/>
    <col min="16" max="16" width="23.28515625" customWidth="1"/>
  </cols>
  <sheetData>
    <row r="1" spans="1:16" x14ac:dyDescent="0.2">
      <c r="A1" t="str">
        <f>EDE!A1</f>
        <v># Proposal_Engineering-Data-Exchange - B.I.G.-EU</v>
      </c>
    </row>
    <row r="2" spans="1:16" x14ac:dyDescent="0.2">
      <c r="A2" s="57" t="str">
        <f>EDE!A2</f>
        <v>PROJECT_NAME</v>
      </c>
      <c r="B2" s="58" t="str">
        <f>EDE!B2</f>
        <v>WILO IF Module BACnet V2.00</v>
      </c>
      <c r="C2" s="44" t="s">
        <v>781</v>
      </c>
    </row>
    <row r="3" spans="1:16" x14ac:dyDescent="0.2">
      <c r="A3" s="57" t="str">
        <f>EDE!A3</f>
        <v>VERSION_OF_REFERENCEFILE</v>
      </c>
      <c r="B3" s="58">
        <f>EDE!B3</f>
        <v>1</v>
      </c>
    </row>
    <row r="4" spans="1:16" x14ac:dyDescent="0.2">
      <c r="A4" s="57" t="str">
        <f>EDE!A4</f>
        <v>TIMESTAMP_OF_LAST_CHANGE</v>
      </c>
      <c r="B4" s="59">
        <f>EDE!B4</f>
        <v>41523</v>
      </c>
    </row>
    <row r="5" spans="1:16" x14ac:dyDescent="0.2">
      <c r="A5" s="57" t="str">
        <f>EDE!A5</f>
        <v>AUTHOR_OF_LAST_CHANGE</v>
      </c>
      <c r="B5" s="58" t="str">
        <f>EDE!B5</f>
        <v>Henner Henkel</v>
      </c>
    </row>
    <row r="6" spans="1:16" x14ac:dyDescent="0.2">
      <c r="A6" s="57" t="str">
        <f>EDE!A6</f>
        <v>VERSION_OF_LAYOUT</v>
      </c>
      <c r="B6" s="60" t="str">
        <f>EDE!B6</f>
        <v>2.1</v>
      </c>
    </row>
    <row r="7" spans="1:16" x14ac:dyDescent="0.2">
      <c r="A7" s="54" t="str">
        <f>EDE!A7</f>
        <v>#mandatory</v>
      </c>
      <c r="B7" s="54" t="str">
        <f>EDE!B7</f>
        <v>mandatory</v>
      </c>
      <c r="C7" s="54" t="str">
        <f>EDE!C7</f>
        <v>mandatory</v>
      </c>
      <c r="D7" s="54" t="str">
        <f>EDE!D7</f>
        <v>mandatory</v>
      </c>
      <c r="E7" s="54" t="str">
        <f>EDE!E7</f>
        <v>mandatory</v>
      </c>
      <c r="F7" s="55" t="str">
        <f>EDE!F7</f>
        <v>optional</v>
      </c>
      <c r="G7" s="55" t="str">
        <f>EDE!G7</f>
        <v>optional</v>
      </c>
      <c r="H7" s="55" t="str">
        <f>EDE!H7</f>
        <v>optional</v>
      </c>
      <c r="I7" s="55" t="str">
        <f>EDE!I7</f>
        <v>optional</v>
      </c>
      <c r="J7" s="55" t="str">
        <f>EDE!J7</f>
        <v>optional</v>
      </c>
      <c r="K7" s="55" t="str">
        <f>EDE!K7</f>
        <v>optional</v>
      </c>
      <c r="L7" s="55" t="str">
        <f>EDE!L7</f>
        <v>optional</v>
      </c>
      <c r="M7" s="55" t="str">
        <f>EDE!M7</f>
        <v>optional</v>
      </c>
      <c r="N7" s="55" t="str">
        <f>EDE!N7</f>
        <v>optional</v>
      </c>
      <c r="O7" s="55" t="str">
        <f>EDE!O7</f>
        <v>optional</v>
      </c>
      <c r="P7" s="55" t="str">
        <f>EDE!P7</f>
        <v>optional</v>
      </c>
    </row>
    <row r="8" spans="1:16" x14ac:dyDescent="0.2">
      <c r="A8" s="54" t="str">
        <f>EDE!A8</f>
        <v># keyname</v>
      </c>
      <c r="B8" s="54" t="str">
        <f>EDE!B8</f>
        <v>device obj.-instance</v>
      </c>
      <c r="C8" s="54" t="str">
        <f>EDE!C8</f>
        <v>object-name</v>
      </c>
      <c r="D8" s="21" t="str">
        <f>EDE!D8</f>
        <v>object-type</v>
      </c>
      <c r="E8" s="54" t="str">
        <f>EDE!E8</f>
        <v>object-instance</v>
      </c>
      <c r="F8" s="55" t="str">
        <f>EDE!F8</f>
        <v>description</v>
      </c>
      <c r="G8" s="55" t="str">
        <f>EDE!G8</f>
        <v>present-value-default</v>
      </c>
      <c r="H8" s="55" t="str">
        <f>EDE!H8</f>
        <v>min-present-value</v>
      </c>
      <c r="I8" s="55" t="str">
        <f>EDE!I8</f>
        <v>max-present-value</v>
      </c>
      <c r="J8" s="55" t="str">
        <f>EDE!J8</f>
        <v>settable</v>
      </c>
      <c r="K8" s="55" t="str">
        <f>EDE!K8</f>
        <v>supports COV</v>
      </c>
      <c r="L8" s="55" t="str">
        <f>EDE!L8</f>
        <v>hi-limit</v>
      </c>
      <c r="M8" s="55" t="str">
        <f>EDE!M8</f>
        <v>low-limit</v>
      </c>
      <c r="N8" s="22" t="str">
        <f>EDE!N8</f>
        <v>state-text-reference</v>
      </c>
      <c r="O8" s="5" t="str">
        <f>EDE!O8</f>
        <v>unit-code</v>
      </c>
      <c r="P8" s="55" t="str">
        <f>EDE!P8</f>
        <v>vendor-specific-address</v>
      </c>
    </row>
    <row r="9" spans="1:16" x14ac:dyDescent="0.2">
      <c r="A9" t="str">
        <f>EDE!A9</f>
        <v>System Effective Capacity</v>
      </c>
      <c r="B9" t="str">
        <f>EDE!B9</f>
        <v>n/a</v>
      </c>
      <c r="C9" s="17" t="s">
        <v>782</v>
      </c>
      <c r="D9" s="21">
        <f>EDE!D9</f>
        <v>0</v>
      </c>
      <c r="E9">
        <f>EDE!E9</f>
        <v>0</v>
      </c>
      <c r="F9" s="49" t="s">
        <v>846</v>
      </c>
      <c r="N9" s="22" t="str">
        <f>EDE!N9</f>
        <v>n/a</v>
      </c>
      <c r="O9" s="5">
        <f>EDE!O9</f>
        <v>98</v>
      </c>
    </row>
    <row r="10" spans="1:16" x14ac:dyDescent="0.2">
      <c r="A10" t="str">
        <f>EDE!A10</f>
        <v>Speed</v>
      </c>
      <c r="B10" t="str">
        <f>EDE!B10</f>
        <v>n/a</v>
      </c>
      <c r="C10" s="17" t="s">
        <v>783</v>
      </c>
      <c r="D10" s="21">
        <f>EDE!D10</f>
        <v>0</v>
      </c>
      <c r="E10">
        <f>EDE!E10</f>
        <v>1</v>
      </c>
      <c r="F10" s="49" t="s">
        <v>751</v>
      </c>
      <c r="N10" s="22" t="str">
        <f>EDE!N10</f>
        <v>n/a</v>
      </c>
      <c r="O10" s="5">
        <f>EDE!O10</f>
        <v>104</v>
      </c>
    </row>
    <row r="11" spans="1:16" x14ac:dyDescent="0.2">
      <c r="A11" t="str">
        <f>EDE!A11</f>
        <v>Estimated Flow</v>
      </c>
      <c r="B11" t="str">
        <f>EDE!B11</f>
        <v>n/a</v>
      </c>
      <c r="C11" s="17" t="s">
        <v>784</v>
      </c>
      <c r="D11" s="21">
        <f>EDE!D11</f>
        <v>0</v>
      </c>
      <c r="E11">
        <f>EDE!E11</f>
        <v>2</v>
      </c>
      <c r="F11" s="49" t="s">
        <v>834</v>
      </c>
      <c r="N11" s="22" t="str">
        <f>EDE!N11</f>
        <v>n/a</v>
      </c>
      <c r="O11" s="5">
        <f>EDE!O11</f>
        <v>135</v>
      </c>
    </row>
    <row r="12" spans="1:16" x14ac:dyDescent="0.2">
      <c r="A12" t="str">
        <f>EDE!A12</f>
        <v>(Estimated) Pressure</v>
      </c>
      <c r="B12" t="str">
        <f>EDE!B12</f>
        <v>n/a</v>
      </c>
      <c r="C12" s="17" t="s">
        <v>785</v>
      </c>
      <c r="D12" s="21">
        <f>EDE!D12</f>
        <v>0</v>
      </c>
      <c r="E12">
        <f>EDE!E12</f>
        <v>3</v>
      </c>
      <c r="F12" s="49" t="s">
        <v>835</v>
      </c>
      <c r="N12" s="22" t="str">
        <f>EDE!N12</f>
        <v>n/a</v>
      </c>
      <c r="O12" s="5">
        <f>EDE!O12</f>
        <v>55</v>
      </c>
    </row>
    <row r="13" spans="1:16" x14ac:dyDescent="0.2">
      <c r="A13" t="str">
        <f>EDE!A13</f>
        <v>Power Rating</v>
      </c>
      <c r="B13" t="str">
        <f>EDE!B13</f>
        <v>n/a</v>
      </c>
      <c r="C13" s="17" t="s">
        <v>786</v>
      </c>
      <c r="D13" s="21">
        <f>EDE!D13</f>
        <v>0</v>
      </c>
      <c r="E13">
        <f>EDE!E13</f>
        <v>4</v>
      </c>
      <c r="F13" s="49" t="s">
        <v>836</v>
      </c>
      <c r="N13" s="22" t="str">
        <f>EDE!N13</f>
        <v>n/a</v>
      </c>
      <c r="O13" s="5">
        <f>EDE!O13</f>
        <v>47</v>
      </c>
    </row>
    <row r="14" spans="1:16" x14ac:dyDescent="0.2">
      <c r="A14" t="str">
        <f>EDE!A14</f>
        <v>Medium Temperature</v>
      </c>
      <c r="B14" t="str">
        <f>EDE!B14</f>
        <v>n/a</v>
      </c>
      <c r="C14" s="17" t="s">
        <v>787</v>
      </c>
      <c r="D14" s="21">
        <f>EDE!D14</f>
        <v>0</v>
      </c>
      <c r="E14">
        <f>EDE!E14</f>
        <v>5</v>
      </c>
      <c r="F14" s="49" t="s">
        <v>837</v>
      </c>
      <c r="N14" s="22" t="str">
        <f>EDE!N14</f>
        <v>n/a</v>
      </c>
      <c r="O14" s="5">
        <f>EDE!O14</f>
        <v>62</v>
      </c>
    </row>
    <row r="15" spans="1:16" x14ac:dyDescent="0.2">
      <c r="A15" t="str">
        <f>EDE!A15</f>
        <v>Operation Time</v>
      </c>
      <c r="B15" t="str">
        <f>EDE!B15</f>
        <v>n/a</v>
      </c>
      <c r="C15" s="17" t="s">
        <v>788</v>
      </c>
      <c r="D15" s="21">
        <f>EDE!D15</f>
        <v>0</v>
      </c>
      <c r="E15">
        <f>EDE!E15</f>
        <v>6</v>
      </c>
      <c r="F15" s="49" t="s">
        <v>838</v>
      </c>
      <c r="N15" s="22" t="str">
        <f>EDE!N15</f>
        <v>n/a</v>
      </c>
      <c r="O15" s="5">
        <f>EDE!O15</f>
        <v>72</v>
      </c>
    </row>
    <row r="16" spans="1:16" x14ac:dyDescent="0.2">
      <c r="A16" t="str">
        <f>EDE!A16</f>
        <v>Consumption (System)</v>
      </c>
      <c r="B16" t="str">
        <f>EDE!B16</f>
        <v>n/a</v>
      </c>
      <c r="C16" s="17" t="s">
        <v>789</v>
      </c>
      <c r="D16" s="21">
        <f>EDE!D16</f>
        <v>0</v>
      </c>
      <c r="E16">
        <f>EDE!E16</f>
        <v>7</v>
      </c>
      <c r="F16" s="49"/>
      <c r="N16" s="22" t="str">
        <f>EDE!N16</f>
        <v>n/a</v>
      </c>
      <c r="O16" s="5">
        <f>EDE!O16</f>
        <v>19</v>
      </c>
    </row>
    <row r="17" spans="1:15" x14ac:dyDescent="0.2">
      <c r="A17" t="str">
        <f>EDE!A17</f>
        <v>Min Speed</v>
      </c>
      <c r="B17" t="str">
        <f>EDE!B17</f>
        <v>n/a</v>
      </c>
      <c r="C17" s="17" t="s">
        <v>790</v>
      </c>
      <c r="D17" s="21">
        <f>EDE!D17</f>
        <v>0</v>
      </c>
      <c r="E17">
        <f>EDE!E17</f>
        <v>8</v>
      </c>
      <c r="F17" s="49" t="s">
        <v>839</v>
      </c>
      <c r="N17" s="22" t="str">
        <f>EDE!N17</f>
        <v>n/a</v>
      </c>
      <c r="O17" s="5">
        <f>EDE!O17</f>
        <v>104</v>
      </c>
    </row>
    <row r="18" spans="1:15" x14ac:dyDescent="0.2">
      <c r="A18" t="str">
        <f>EDE!A18</f>
        <v>Max Speed</v>
      </c>
      <c r="B18" t="str">
        <f>EDE!B18</f>
        <v>n/a</v>
      </c>
      <c r="C18" s="17" t="s">
        <v>791</v>
      </c>
      <c r="D18" s="21">
        <f>EDE!D18</f>
        <v>0</v>
      </c>
      <c r="E18">
        <f>EDE!E18</f>
        <v>9</v>
      </c>
      <c r="F18" s="49" t="s">
        <v>839</v>
      </c>
      <c r="N18" s="22" t="str">
        <f>EDE!N18</f>
        <v>n/a</v>
      </c>
      <c r="O18" s="5">
        <f>EDE!O18</f>
        <v>104</v>
      </c>
    </row>
    <row r="19" spans="1:15" x14ac:dyDescent="0.2">
      <c r="A19" t="str">
        <f>EDE!A19</f>
        <v>Min Pressure dp-v</v>
      </c>
      <c r="B19" t="str">
        <f>EDE!B19</f>
        <v>n/a</v>
      </c>
      <c r="C19" s="17" t="s">
        <v>792</v>
      </c>
      <c r="D19" s="21">
        <f>EDE!D19</f>
        <v>0</v>
      </c>
      <c r="E19">
        <f>EDE!E19</f>
        <v>10</v>
      </c>
      <c r="F19" s="49" t="s">
        <v>840</v>
      </c>
      <c r="N19" s="22" t="str">
        <f>EDE!N19</f>
        <v>n/a</v>
      </c>
      <c r="O19" s="5">
        <f>EDE!O19</f>
        <v>55</v>
      </c>
    </row>
    <row r="20" spans="1:15" x14ac:dyDescent="0.2">
      <c r="A20" t="str">
        <f>EDE!A20</f>
        <v>Max Pressure dp-v</v>
      </c>
      <c r="B20" t="str">
        <f>EDE!B20</f>
        <v>n/a</v>
      </c>
      <c r="C20" s="17" t="s">
        <v>793</v>
      </c>
      <c r="D20" s="21">
        <f>EDE!D20</f>
        <v>0</v>
      </c>
      <c r="E20">
        <f>EDE!E20</f>
        <v>11</v>
      </c>
      <c r="F20" s="49" t="s">
        <v>840</v>
      </c>
      <c r="N20" s="22" t="str">
        <f>EDE!N20</f>
        <v>n/a</v>
      </c>
      <c r="O20" s="5">
        <f>EDE!O20</f>
        <v>55</v>
      </c>
    </row>
    <row r="21" spans="1:15" x14ac:dyDescent="0.2">
      <c r="A21" t="str">
        <f>EDE!A21</f>
        <v>Max Flow</v>
      </c>
      <c r="B21" t="str">
        <f>EDE!B21</f>
        <v>n/a</v>
      </c>
      <c r="C21" s="17" t="s">
        <v>794</v>
      </c>
      <c r="D21" s="21">
        <f>EDE!D21</f>
        <v>0</v>
      </c>
      <c r="E21">
        <f>EDE!E21</f>
        <v>12</v>
      </c>
      <c r="F21" s="49" t="s">
        <v>841</v>
      </c>
      <c r="N21" s="22" t="str">
        <f>EDE!N21</f>
        <v>n/a</v>
      </c>
      <c r="O21" s="5">
        <f>EDE!O21</f>
        <v>135</v>
      </c>
    </row>
    <row r="22" spans="1:15" x14ac:dyDescent="0.2">
      <c r="A22" t="str">
        <f>EDE!A22</f>
        <v>Min Pressure dp-c</v>
      </c>
      <c r="B22" t="str">
        <f>EDE!B22</f>
        <v>n/a</v>
      </c>
      <c r="C22" s="17" t="s">
        <v>795</v>
      </c>
      <c r="D22" s="21">
        <f>EDE!D22</f>
        <v>0</v>
      </c>
      <c r="E22">
        <f>EDE!E22</f>
        <v>13</v>
      </c>
      <c r="F22" s="49" t="s">
        <v>842</v>
      </c>
      <c r="N22" s="22" t="str">
        <f>EDE!N22</f>
        <v>n/a</v>
      </c>
      <c r="O22" s="5">
        <f>EDE!O22</f>
        <v>55</v>
      </c>
    </row>
    <row r="23" spans="1:15" x14ac:dyDescent="0.2">
      <c r="A23" t="str">
        <f>EDE!A23</f>
        <v>Max Pressure dp-c</v>
      </c>
      <c r="B23" t="str">
        <f>EDE!B23</f>
        <v>n/a</v>
      </c>
      <c r="C23" s="17" t="s">
        <v>796</v>
      </c>
      <c r="D23" s="21">
        <f>EDE!D23</f>
        <v>0</v>
      </c>
      <c r="E23">
        <f>EDE!E23</f>
        <v>14</v>
      </c>
      <c r="F23" s="49" t="s">
        <v>842</v>
      </c>
      <c r="N23" s="22" t="str">
        <f>EDE!N23</f>
        <v>n/a</v>
      </c>
      <c r="O23" s="5">
        <f>EDE!O23</f>
        <v>55</v>
      </c>
    </row>
    <row r="24" spans="1:15" x14ac:dyDescent="0.2">
      <c r="A24" t="str">
        <f>EDE!A24</f>
        <v>Max Power</v>
      </c>
      <c r="B24" t="str">
        <f>EDE!B24</f>
        <v>n/a</v>
      </c>
      <c r="C24" s="17" t="s">
        <v>797</v>
      </c>
      <c r="D24" s="21">
        <f>EDE!D24</f>
        <v>0</v>
      </c>
      <c r="E24">
        <f>EDE!E24</f>
        <v>15</v>
      </c>
      <c r="F24" s="49" t="s">
        <v>836</v>
      </c>
      <c r="N24" s="22" t="str">
        <f>EDE!N24</f>
        <v>n/a</v>
      </c>
      <c r="O24" s="5">
        <f>EDE!O24</f>
        <v>47</v>
      </c>
    </row>
    <row r="25" spans="1:15" x14ac:dyDescent="0.2">
      <c r="A25" t="str">
        <f>EDE!A25</f>
        <v>Bus Setpoint</v>
      </c>
      <c r="B25" t="str">
        <f>EDE!B25</f>
        <v>n/a</v>
      </c>
      <c r="C25" s="17" t="s">
        <v>798</v>
      </c>
      <c r="D25" s="21">
        <f>EDE!D25</f>
        <v>1</v>
      </c>
      <c r="E25">
        <f>EDE!E25</f>
        <v>0</v>
      </c>
      <c r="F25" s="49" t="s">
        <v>846</v>
      </c>
      <c r="N25" s="22" t="str">
        <f>EDE!N25</f>
        <v>n/a</v>
      </c>
      <c r="O25" s="5">
        <f>EDE!O25</f>
        <v>98</v>
      </c>
    </row>
    <row r="26" spans="1:15" x14ac:dyDescent="0.2">
      <c r="A26" t="str">
        <f>EDE!A26</f>
        <v>TEMP_VARIABLE Tmin</v>
      </c>
      <c r="B26" t="str">
        <f>EDE!B26</f>
        <v>n/a</v>
      </c>
      <c r="C26" s="17" t="s">
        <v>799</v>
      </c>
      <c r="D26" s="21">
        <f>EDE!D26</f>
        <v>1</v>
      </c>
      <c r="E26">
        <f>EDE!E26</f>
        <v>1</v>
      </c>
      <c r="F26" s="49"/>
      <c r="N26" s="22" t="str">
        <f>EDE!N26</f>
        <v>n/a</v>
      </c>
      <c r="O26" s="5">
        <f>EDE!O26</f>
        <v>62</v>
      </c>
    </row>
    <row r="27" spans="1:15" x14ac:dyDescent="0.2">
      <c r="A27" t="str">
        <f>EDE!A27</f>
        <v>TEMP_VARIABLE Tmax</v>
      </c>
      <c r="B27" t="str">
        <f>EDE!B27</f>
        <v>n/a</v>
      </c>
      <c r="C27" s="17" t="s">
        <v>800</v>
      </c>
      <c r="D27" s="21">
        <f>EDE!D27</f>
        <v>1</v>
      </c>
      <c r="E27">
        <f>EDE!E27</f>
        <v>2</v>
      </c>
      <c r="F27" s="49"/>
      <c r="N27" s="22" t="str">
        <f>EDE!N27</f>
        <v>n/a</v>
      </c>
      <c r="O27" s="5">
        <f>EDE!O27</f>
        <v>62</v>
      </c>
    </row>
    <row r="28" spans="1:15" x14ac:dyDescent="0.2">
      <c r="A28" t="str">
        <f>EDE!A28</f>
        <v>TEMP_VARIABLE Pmin</v>
      </c>
      <c r="B28" t="str">
        <f>EDE!B28</f>
        <v>n/a</v>
      </c>
      <c r="C28" s="17" t="s">
        <v>801</v>
      </c>
      <c r="D28" s="21">
        <f>EDE!D28</f>
        <v>1</v>
      </c>
      <c r="E28">
        <f>EDE!E28</f>
        <v>3</v>
      </c>
      <c r="F28" s="49"/>
      <c r="N28" s="22" t="str">
        <f>EDE!N28</f>
        <v>n/a</v>
      </c>
      <c r="O28" s="5">
        <f>EDE!O28</f>
        <v>55</v>
      </c>
    </row>
    <row r="29" spans="1:15" x14ac:dyDescent="0.2">
      <c r="A29" t="str">
        <f>EDE!A29</f>
        <v>TEMP_VARIABLE Pmax</v>
      </c>
      <c r="B29" t="str">
        <f>EDE!B29</f>
        <v>n/a</v>
      </c>
      <c r="C29" s="17" t="s">
        <v>802</v>
      </c>
      <c r="D29" s="21">
        <f>EDE!D29</f>
        <v>1</v>
      </c>
      <c r="E29">
        <f>EDE!E29</f>
        <v>4</v>
      </c>
      <c r="F29" s="49"/>
      <c r="N29" s="22" t="str">
        <f>EDE!N29</f>
        <v>n/a</v>
      </c>
      <c r="O29" s="5">
        <f>EDE!O29</f>
        <v>55</v>
      </c>
    </row>
    <row r="30" spans="1:15" x14ac:dyDescent="0.2">
      <c r="A30" t="str">
        <f>EDE!A30</f>
        <v>CONST_CONTROL Kp</v>
      </c>
      <c r="B30" t="str">
        <f>EDE!B30</f>
        <v>n/a</v>
      </c>
      <c r="C30" s="17" t="s">
        <v>803</v>
      </c>
      <c r="D30" s="21">
        <f>EDE!D30</f>
        <v>1</v>
      </c>
      <c r="E30">
        <f>EDE!E30</f>
        <v>5</v>
      </c>
      <c r="F30" s="49" t="s">
        <v>843</v>
      </c>
      <c r="N30" s="22" t="str">
        <f>EDE!N30</f>
        <v>n/a</v>
      </c>
      <c r="O30" s="5">
        <f>EDE!O30</f>
        <v>95</v>
      </c>
    </row>
    <row r="31" spans="1:15" x14ac:dyDescent="0.2">
      <c r="A31" t="str">
        <f>EDE!A31</f>
        <v>CONST_CONTROL Ti</v>
      </c>
      <c r="B31" t="str">
        <f>EDE!B31</f>
        <v>n/a</v>
      </c>
      <c r="C31" s="17" t="s">
        <v>804</v>
      </c>
      <c r="D31" s="21">
        <f>EDE!D31</f>
        <v>1</v>
      </c>
      <c r="E31">
        <f>EDE!E31</f>
        <v>6</v>
      </c>
      <c r="F31" s="49" t="s">
        <v>844</v>
      </c>
      <c r="N31" s="22" t="str">
        <f>EDE!N31</f>
        <v>n/a</v>
      </c>
      <c r="O31" s="5">
        <f>EDE!O31</f>
        <v>73</v>
      </c>
    </row>
    <row r="32" spans="1:15" x14ac:dyDescent="0.2">
      <c r="A32" t="str">
        <f>EDE!A32</f>
        <v>CONST_CONTROL Td</v>
      </c>
      <c r="B32" t="str">
        <f>EDE!B32</f>
        <v>n/a</v>
      </c>
      <c r="C32" s="17" t="s">
        <v>805</v>
      </c>
      <c r="D32" s="21">
        <f>EDE!D32</f>
        <v>1</v>
      </c>
      <c r="E32">
        <f>EDE!E32</f>
        <v>7</v>
      </c>
      <c r="F32" s="49" t="s">
        <v>845</v>
      </c>
      <c r="N32" s="22" t="str">
        <f>EDE!N32</f>
        <v>n/a</v>
      </c>
      <c r="O32" s="5">
        <f>EDE!O32</f>
        <v>73</v>
      </c>
    </row>
    <row r="33" spans="1:15" x14ac:dyDescent="0.2">
      <c r="A33" t="str">
        <f>EDE!A33</f>
        <v>Bus Command Timer timeout</v>
      </c>
      <c r="B33" t="str">
        <f>EDE!B33</f>
        <v>n/a</v>
      </c>
      <c r="C33" s="44" t="s">
        <v>829</v>
      </c>
      <c r="D33" s="21">
        <f>EDE!D33</f>
        <v>1</v>
      </c>
      <c r="E33">
        <f>EDE!E33</f>
        <v>8</v>
      </c>
      <c r="F33" s="49"/>
      <c r="N33" s="22" t="str">
        <f>EDE!N33</f>
        <v>n/a</v>
      </c>
      <c r="O33" s="5">
        <f>EDE!O33</f>
        <v>73</v>
      </c>
    </row>
    <row r="34" spans="1:15" x14ac:dyDescent="0.2">
      <c r="A34" t="str">
        <f>EDE!A34</f>
        <v>Preset Setpoint</v>
      </c>
      <c r="B34" t="str">
        <f>EDE!B34</f>
        <v>n/a</v>
      </c>
      <c r="C34" s="44" t="s">
        <v>830</v>
      </c>
      <c r="D34" s="21">
        <f>EDE!D34</f>
        <v>1</v>
      </c>
      <c r="E34">
        <f>EDE!E34</f>
        <v>100</v>
      </c>
      <c r="F34" s="49" t="s">
        <v>847</v>
      </c>
      <c r="N34" s="22" t="str">
        <f>EDE!N34</f>
        <v>n/a</v>
      </c>
      <c r="O34" s="5">
        <f>EDE!O34</f>
        <v>98</v>
      </c>
    </row>
    <row r="35" spans="1:15" x14ac:dyDescent="0.2">
      <c r="A35" t="str">
        <f>EDE!A35</f>
        <v>System Command Pump on</v>
      </c>
      <c r="B35" t="str">
        <f>EDE!B35</f>
        <v>n/a</v>
      </c>
      <c r="C35" s="17" t="s">
        <v>806</v>
      </c>
      <c r="D35" s="21">
        <f>EDE!D35</f>
        <v>3</v>
      </c>
      <c r="E35">
        <f>EDE!E35</f>
        <v>0</v>
      </c>
      <c r="F35" s="49"/>
      <c r="N35" s="22" t="str">
        <f>EDE!N35</f>
        <v>n/a</v>
      </c>
      <c r="O35" s="5" t="str">
        <f>EDE!O35</f>
        <v>-</v>
      </c>
    </row>
    <row r="36" spans="1:15" x14ac:dyDescent="0.2">
      <c r="A36" t="str">
        <f>EDE!A36</f>
        <v>System Command off override</v>
      </c>
      <c r="B36" t="str">
        <f>EDE!B36</f>
        <v>n/a</v>
      </c>
      <c r="C36" s="17" t="s">
        <v>807</v>
      </c>
      <c r="D36" s="21">
        <f>EDE!D36</f>
        <v>3</v>
      </c>
      <c r="E36">
        <f>EDE!E36</f>
        <v>1</v>
      </c>
      <c r="F36" s="49" t="s">
        <v>848</v>
      </c>
      <c r="N36" s="22" t="str">
        <f>EDE!N36</f>
        <v>n/a</v>
      </c>
      <c r="O36" s="5" t="str">
        <f>EDE!O36</f>
        <v>-</v>
      </c>
    </row>
    <row r="37" spans="1:15" x14ac:dyDescent="0.2">
      <c r="A37" t="str">
        <f>EDE!A37</f>
        <v>System Command max override</v>
      </c>
      <c r="B37" t="str">
        <f>EDE!B37</f>
        <v>n/a</v>
      </c>
      <c r="C37" s="17" t="s">
        <v>808</v>
      </c>
      <c r="D37" s="21">
        <f>EDE!D37</f>
        <v>3</v>
      </c>
      <c r="E37">
        <f>EDE!E37</f>
        <v>2</v>
      </c>
      <c r="F37" s="49"/>
      <c r="N37" s="22" t="str">
        <f>EDE!N37</f>
        <v>n/a</v>
      </c>
      <c r="O37" s="5" t="str">
        <f>EDE!O37</f>
        <v>-</v>
      </c>
    </row>
    <row r="38" spans="1:15" x14ac:dyDescent="0.2">
      <c r="A38" t="str">
        <f>EDE!A38</f>
        <v>System Command min override</v>
      </c>
      <c r="B38" t="str">
        <f>EDE!B38</f>
        <v>n/a</v>
      </c>
      <c r="C38" s="17" t="s">
        <v>808</v>
      </c>
      <c r="D38" s="21">
        <f>EDE!D38</f>
        <v>3</v>
      </c>
      <c r="E38">
        <f>EDE!E38</f>
        <v>3</v>
      </c>
      <c r="F38" s="49"/>
      <c r="N38" s="22" t="str">
        <f>EDE!N38</f>
        <v>n/a</v>
      </c>
      <c r="O38" s="5" t="str">
        <f>EDE!O38</f>
        <v>-</v>
      </c>
    </row>
    <row r="39" spans="1:15" x14ac:dyDescent="0.2">
      <c r="A39" t="str">
        <f>EDE!A39</f>
        <v>Status Lower Regulation Limit</v>
      </c>
      <c r="B39" t="str">
        <f>EDE!B39</f>
        <v>n/a</v>
      </c>
      <c r="C39" s="17" t="s">
        <v>809</v>
      </c>
      <c r="D39" s="21">
        <f>EDE!D39</f>
        <v>3</v>
      </c>
      <c r="E39">
        <f>EDE!E39</f>
        <v>4</v>
      </c>
      <c r="F39" s="49"/>
      <c r="N39" s="22" t="str">
        <f>EDE!N39</f>
        <v>n/a</v>
      </c>
      <c r="O39" s="5" t="str">
        <f>EDE!O39</f>
        <v>-</v>
      </c>
    </row>
    <row r="40" spans="1:15" x14ac:dyDescent="0.2">
      <c r="A40" t="str">
        <f>EDE!A40</f>
        <v>Status Upper Regulation Limit</v>
      </c>
      <c r="B40" t="str">
        <f>EDE!B40</f>
        <v>n/a</v>
      </c>
      <c r="C40" s="17" t="s">
        <v>810</v>
      </c>
      <c r="D40" s="21">
        <f>EDE!D40</f>
        <v>3</v>
      </c>
      <c r="E40">
        <f>EDE!E40</f>
        <v>5</v>
      </c>
      <c r="F40" s="49"/>
      <c r="N40" s="22" t="str">
        <f>EDE!N40</f>
        <v>n/a</v>
      </c>
      <c r="O40" s="5" t="str">
        <f>EDE!O40</f>
        <v>-</v>
      </c>
    </row>
    <row r="41" spans="1:15" x14ac:dyDescent="0.2">
      <c r="A41" t="str">
        <f>EDE!A41</f>
        <v>Status Setpoint out of Range</v>
      </c>
      <c r="B41" t="str">
        <f>EDE!B41</f>
        <v>n/a</v>
      </c>
      <c r="C41" s="17" t="s">
        <v>811</v>
      </c>
      <c r="D41" s="21">
        <f>EDE!D41</f>
        <v>3</v>
      </c>
      <c r="E41">
        <f>EDE!E41</f>
        <v>6</v>
      </c>
      <c r="F41" s="49"/>
      <c r="N41" s="22" t="str">
        <f>EDE!N41</f>
        <v>n/a</v>
      </c>
      <c r="O41" s="5" t="str">
        <f>EDE!O41</f>
        <v>-</v>
      </c>
    </row>
    <row r="42" spans="1:15" x14ac:dyDescent="0.2">
      <c r="A42" t="str">
        <f>EDE!A42</f>
        <v>Status Setpoint Diff. &gt; 10 %</v>
      </c>
      <c r="B42" t="str">
        <f>EDE!B42</f>
        <v>n/a</v>
      </c>
      <c r="C42" s="17" t="s">
        <v>812</v>
      </c>
      <c r="D42" s="21">
        <f>EDE!D42</f>
        <v>3</v>
      </c>
      <c r="E42">
        <f>EDE!E42</f>
        <v>7</v>
      </c>
      <c r="F42" s="49"/>
      <c r="N42" s="22" t="str">
        <f>EDE!N42</f>
        <v>n/a</v>
      </c>
      <c r="O42" s="5" t="str">
        <f>EDE!O42</f>
        <v>-</v>
      </c>
    </row>
    <row r="43" spans="1:15" x14ac:dyDescent="0.2">
      <c r="A43" t="str">
        <f>EDE!A43</f>
        <v>Status Auto Night Active</v>
      </c>
      <c r="B43" t="str">
        <f>EDE!B43</f>
        <v>n/a</v>
      </c>
      <c r="C43" s="17" t="s">
        <v>813</v>
      </c>
      <c r="D43" s="21">
        <f>EDE!D43</f>
        <v>3</v>
      </c>
      <c r="E43">
        <f>EDE!E43</f>
        <v>8</v>
      </c>
      <c r="F43" s="49"/>
      <c r="N43" s="22" t="str">
        <f>EDE!N43</f>
        <v>n/a</v>
      </c>
      <c r="O43" s="5" t="str">
        <f>EDE!O43</f>
        <v>-</v>
      </c>
    </row>
    <row r="44" spans="1:15" x14ac:dyDescent="0.2">
      <c r="A44" t="str">
        <f>EDE!A44</f>
        <v>Status Ready for Operation</v>
      </c>
      <c r="B44" t="str">
        <f>EDE!B44</f>
        <v>n/a</v>
      </c>
      <c r="C44" s="17" t="s">
        <v>814</v>
      </c>
      <c r="D44" s="21">
        <f>EDE!D44</f>
        <v>3</v>
      </c>
      <c r="E44">
        <f>EDE!E44</f>
        <v>9</v>
      </c>
      <c r="F44" s="49"/>
      <c r="N44" s="22" t="str">
        <f>EDE!N44</f>
        <v>n/a</v>
      </c>
      <c r="O44" s="5" t="str">
        <f>EDE!O44</f>
        <v>-</v>
      </c>
    </row>
    <row r="45" spans="1:15" x14ac:dyDescent="0.2">
      <c r="A45" t="str">
        <f>EDE!A45</f>
        <v>Status Pump is operating</v>
      </c>
      <c r="B45" t="str">
        <f>EDE!B45</f>
        <v>n/a</v>
      </c>
      <c r="C45" s="17" t="s">
        <v>815</v>
      </c>
      <c r="D45" s="21">
        <f>EDE!D45</f>
        <v>3</v>
      </c>
      <c r="E45">
        <f>EDE!E45</f>
        <v>10</v>
      </c>
      <c r="F45" s="49"/>
      <c r="N45" s="22" t="str">
        <f>EDE!N45</f>
        <v>n/a</v>
      </c>
      <c r="O45" s="5" t="str">
        <f>EDE!O45</f>
        <v>-</v>
      </c>
    </row>
    <row r="46" spans="1:15" x14ac:dyDescent="0.2">
      <c r="A46" t="str">
        <f>EDE!A46</f>
        <v>Status Service required</v>
      </c>
      <c r="B46" t="str">
        <f>EDE!B46</f>
        <v>n/a</v>
      </c>
      <c r="C46" s="17" t="s">
        <v>816</v>
      </c>
      <c r="D46" s="21">
        <f>EDE!D46</f>
        <v>3</v>
      </c>
      <c r="E46">
        <f>EDE!E46</f>
        <v>11</v>
      </c>
      <c r="F46" s="49"/>
      <c r="N46" s="22" t="str">
        <f>EDE!N46</f>
        <v>n/a</v>
      </c>
      <c r="O46" s="5" t="str">
        <f>EDE!O46</f>
        <v>-</v>
      </c>
    </row>
    <row r="47" spans="1:15" x14ac:dyDescent="0.2">
      <c r="A47" t="str">
        <f>EDE!A47</f>
        <v>Status Warning Present</v>
      </c>
      <c r="B47" t="str">
        <f>EDE!B47</f>
        <v>n/a</v>
      </c>
      <c r="C47" s="17" t="s">
        <v>817</v>
      </c>
      <c r="D47" s="21">
        <f>EDE!D47</f>
        <v>3</v>
      </c>
      <c r="E47">
        <f>EDE!E47</f>
        <v>12</v>
      </c>
      <c r="F47" s="49"/>
      <c r="N47" s="22" t="str">
        <f>EDE!N47</f>
        <v>n/a</v>
      </c>
      <c r="O47" s="5" t="str">
        <f>EDE!O47</f>
        <v>-</v>
      </c>
    </row>
    <row r="48" spans="1:15" x14ac:dyDescent="0.2">
      <c r="A48" t="str">
        <f>EDE!A48</f>
        <v>Status Error Present</v>
      </c>
      <c r="B48" t="str">
        <f>EDE!B48</f>
        <v>n/a</v>
      </c>
      <c r="C48" s="17" t="s">
        <v>818</v>
      </c>
      <c r="D48" s="21">
        <f>EDE!D48</f>
        <v>3</v>
      </c>
      <c r="E48">
        <f>EDE!E48</f>
        <v>13</v>
      </c>
      <c r="F48" s="49"/>
      <c r="N48" s="22" t="str">
        <f>EDE!N48</f>
        <v>n/a</v>
      </c>
      <c r="O48" s="5" t="str">
        <f>EDE!O48</f>
        <v>-</v>
      </c>
    </row>
    <row r="49" spans="1:15" x14ac:dyDescent="0.2">
      <c r="A49" t="str">
        <f>EDE!A49</f>
        <v>Status Final Error Present</v>
      </c>
      <c r="B49" t="str">
        <f>EDE!B49</f>
        <v>n/a</v>
      </c>
      <c r="C49" s="17" t="s">
        <v>819</v>
      </c>
      <c r="D49" s="21">
        <f>EDE!D49</f>
        <v>3</v>
      </c>
      <c r="E49">
        <f>EDE!E49</f>
        <v>14</v>
      </c>
      <c r="F49" s="49"/>
      <c r="N49" s="22" t="str">
        <f>EDE!N49</f>
        <v>n/a</v>
      </c>
      <c r="O49" s="5" t="str">
        <f>EDE!O49</f>
        <v>-</v>
      </c>
    </row>
    <row r="50" spans="1:15" x14ac:dyDescent="0.2">
      <c r="A50" t="str">
        <f>EDE!A50</f>
        <v>Status Local Operation Active</v>
      </c>
      <c r="B50" t="str">
        <f>EDE!B50</f>
        <v>n/a</v>
      </c>
      <c r="C50" s="17" t="s">
        <v>820</v>
      </c>
      <c r="D50" s="21">
        <f>EDE!D50</f>
        <v>3</v>
      </c>
      <c r="E50">
        <f>EDE!E50</f>
        <v>15</v>
      </c>
      <c r="F50" s="49" t="s">
        <v>849</v>
      </c>
      <c r="N50" s="22" t="str">
        <f>EDE!N50</f>
        <v>n/a</v>
      </c>
      <c r="O50" s="5" t="str">
        <f>EDE!O50</f>
        <v>-</v>
      </c>
    </row>
    <row r="51" spans="1:15" x14ac:dyDescent="0.2">
      <c r="A51" t="str">
        <f>EDE!A51</f>
        <v>Status External Setpoint Active</v>
      </c>
      <c r="B51" t="str">
        <f>EDE!B51</f>
        <v>n/a</v>
      </c>
      <c r="C51" s="44" t="s">
        <v>831</v>
      </c>
      <c r="D51" s="21">
        <f>EDE!D51</f>
        <v>3</v>
      </c>
      <c r="E51">
        <f>EDE!E51</f>
        <v>16</v>
      </c>
      <c r="F51" s="49" t="s">
        <v>850</v>
      </c>
      <c r="N51" s="22" t="str">
        <f>EDE!N51</f>
        <v>n/a</v>
      </c>
      <c r="O51" s="5" t="str">
        <f>EDE!O51</f>
        <v>-</v>
      </c>
    </row>
    <row r="52" spans="1:15" x14ac:dyDescent="0.2">
      <c r="A52" t="str">
        <f>EDE!A52</f>
        <v>Bus Command Pump on</v>
      </c>
      <c r="B52" t="str">
        <f>EDE!B52</f>
        <v>n/a</v>
      </c>
      <c r="C52" s="17" t="s">
        <v>821</v>
      </c>
      <c r="D52" s="21">
        <f>EDE!D52</f>
        <v>4</v>
      </c>
      <c r="E52">
        <f>EDE!E52</f>
        <v>0</v>
      </c>
      <c r="F52" s="49"/>
      <c r="N52" s="22" t="str">
        <f>EDE!N52</f>
        <v>n/a</v>
      </c>
      <c r="O52" s="5" t="str">
        <f>EDE!O52</f>
        <v>-</v>
      </c>
    </row>
    <row r="53" spans="1:15" x14ac:dyDescent="0.2">
      <c r="A53" t="str">
        <f>EDE!A53</f>
        <v>Bus Command off override</v>
      </c>
      <c r="B53" t="str">
        <f>EDE!B53</f>
        <v>n/a</v>
      </c>
      <c r="C53" s="17" t="s">
        <v>822</v>
      </c>
      <c r="D53" s="21">
        <f>EDE!D53</f>
        <v>4</v>
      </c>
      <c r="E53">
        <f>EDE!E53</f>
        <v>1</v>
      </c>
      <c r="F53" s="49" t="s">
        <v>851</v>
      </c>
      <c r="N53" s="22" t="str">
        <f>EDE!N53</f>
        <v>n/a</v>
      </c>
      <c r="O53" s="5" t="str">
        <f>EDE!O53</f>
        <v>-</v>
      </c>
    </row>
    <row r="54" spans="1:15" x14ac:dyDescent="0.2">
      <c r="A54" t="str">
        <f>EDE!A54</f>
        <v>Bus Command max override</v>
      </c>
      <c r="B54" t="str">
        <f>EDE!B54</f>
        <v>n/a</v>
      </c>
      <c r="C54" s="17" t="s">
        <v>823</v>
      </c>
      <c r="D54" s="21">
        <f>EDE!D54</f>
        <v>4</v>
      </c>
      <c r="E54">
        <f>EDE!E54</f>
        <v>2</v>
      </c>
      <c r="F54" s="49" t="s">
        <v>852</v>
      </c>
      <c r="N54" s="22" t="str">
        <f>EDE!N54</f>
        <v>n/a</v>
      </c>
      <c r="O54" s="5" t="str">
        <f>EDE!O54</f>
        <v>-</v>
      </c>
    </row>
    <row r="55" spans="1:15" x14ac:dyDescent="0.2">
      <c r="A55" t="str">
        <f>EDE!A55</f>
        <v>Bus Command min override</v>
      </c>
      <c r="B55" t="str">
        <f>EDE!B55</f>
        <v>n/a</v>
      </c>
      <c r="C55" s="17" t="s">
        <v>823</v>
      </c>
      <c r="D55" s="21">
        <f>EDE!D55</f>
        <v>4</v>
      </c>
      <c r="E55">
        <f>EDE!E55</f>
        <v>3</v>
      </c>
      <c r="F55" s="49" t="s">
        <v>853</v>
      </c>
      <c r="N55" s="22" t="str">
        <f>EDE!N55</f>
        <v>n/a</v>
      </c>
      <c r="O55" s="5" t="str">
        <f>EDE!O55</f>
        <v>-</v>
      </c>
    </row>
    <row r="56" spans="1:15" x14ac:dyDescent="0.2">
      <c r="A56" t="str">
        <f>EDE!A56</f>
        <v>Preset Command Pump on</v>
      </c>
      <c r="B56" t="str">
        <f>EDE!B56</f>
        <v>n/a</v>
      </c>
      <c r="C56" s="44" t="s">
        <v>832</v>
      </c>
      <c r="D56" s="21">
        <f>EDE!D56</f>
        <v>4</v>
      </c>
      <c r="E56">
        <f>EDE!E56</f>
        <v>100</v>
      </c>
      <c r="F56" s="49" t="s">
        <v>847</v>
      </c>
      <c r="N56" s="22" t="str">
        <f>EDE!N56</f>
        <v>n/a</v>
      </c>
      <c r="O56" s="5" t="str">
        <f>EDE!O56</f>
        <v>-</v>
      </c>
    </row>
    <row r="57" spans="1:15" x14ac:dyDescent="0.2">
      <c r="A57" t="str">
        <f>EDE!A57</f>
        <v>System Control Mode</v>
      </c>
      <c r="B57" t="str">
        <f>EDE!B57</f>
        <v>n/a</v>
      </c>
      <c r="C57" s="17" t="s">
        <v>824</v>
      </c>
      <c r="D57" s="21">
        <f>EDE!D57</f>
        <v>13</v>
      </c>
      <c r="E57">
        <f>EDE!E57</f>
        <v>0</v>
      </c>
      <c r="F57" s="49"/>
      <c r="N57" s="22">
        <f>EDE!N57</f>
        <v>2</v>
      </c>
      <c r="O57" s="5" t="str">
        <f>EDE!O57</f>
        <v>-</v>
      </c>
    </row>
    <row r="58" spans="1:15" x14ac:dyDescent="0.2">
      <c r="A58" t="str">
        <f>EDE!A58</f>
        <v>Current Warning/Error Message</v>
      </c>
      <c r="B58" t="str">
        <f>EDE!B58</f>
        <v>n/a</v>
      </c>
      <c r="C58" s="17" t="s">
        <v>825</v>
      </c>
      <c r="D58" s="21">
        <f>EDE!D58</f>
        <v>13</v>
      </c>
      <c r="E58">
        <f>EDE!E58</f>
        <v>1</v>
      </c>
      <c r="F58" s="49"/>
      <c r="N58" s="22">
        <f>EDE!N58</f>
        <v>1</v>
      </c>
      <c r="O58" s="5" t="str">
        <f>EDE!O58</f>
        <v>-</v>
      </c>
    </row>
    <row r="59" spans="1:15" x14ac:dyDescent="0.2">
      <c r="A59" t="str">
        <f>EDE!A59</f>
        <v>System Command Timer</v>
      </c>
      <c r="B59" t="str">
        <f>EDE!B59</f>
        <v>n/a</v>
      </c>
      <c r="C59" s="44" t="s">
        <v>833</v>
      </c>
      <c r="D59" s="21">
        <f>EDE!D59</f>
        <v>13</v>
      </c>
      <c r="E59">
        <f>EDE!E59</f>
        <v>2</v>
      </c>
      <c r="F59" s="49"/>
      <c r="N59" s="22">
        <f>EDE!N59</f>
        <v>3</v>
      </c>
      <c r="O59" s="5" t="str">
        <f>EDE!O59</f>
        <v>-</v>
      </c>
    </row>
    <row r="60" spans="1:15" x14ac:dyDescent="0.2">
      <c r="A60" t="str">
        <f>EDE!A60</f>
        <v>Bus Control Mode</v>
      </c>
      <c r="B60" t="str">
        <f>EDE!B60</f>
        <v>n/a</v>
      </c>
      <c r="C60" s="17" t="s">
        <v>826</v>
      </c>
      <c r="D60" s="21">
        <f>EDE!D60</f>
        <v>14</v>
      </c>
      <c r="E60">
        <f>EDE!E60</f>
        <v>0</v>
      </c>
      <c r="F60" s="49"/>
      <c r="N60" s="22">
        <f>EDE!N60</f>
        <v>2</v>
      </c>
      <c r="O60" s="5" t="str">
        <f>EDE!O60</f>
        <v>-</v>
      </c>
    </row>
    <row r="61" spans="1:15" x14ac:dyDescent="0.2">
      <c r="A61" t="str">
        <f>EDE!A61</f>
        <v>Bus Command Timer</v>
      </c>
      <c r="B61" t="str">
        <f>EDE!B61</f>
        <v>n/a</v>
      </c>
      <c r="C61" s="17" t="s">
        <v>827</v>
      </c>
      <c r="D61" s="21">
        <f>EDE!D61</f>
        <v>14</v>
      </c>
      <c r="E61">
        <f>EDE!E61</f>
        <v>1</v>
      </c>
      <c r="F61" s="49" t="s">
        <v>856</v>
      </c>
      <c r="N61" s="22">
        <f>EDE!N61</f>
        <v>3</v>
      </c>
      <c r="O61" s="5" t="str">
        <f>EDE!O61</f>
        <v>-</v>
      </c>
    </row>
    <row r="62" spans="1:15" x14ac:dyDescent="0.2">
      <c r="A62" t="str">
        <f>EDE!A62</f>
        <v>Current W/E Msg. Ackn.</v>
      </c>
      <c r="B62" t="str">
        <f>EDE!B62</f>
        <v>n/a</v>
      </c>
      <c r="C62" s="17" t="s">
        <v>828</v>
      </c>
      <c r="D62" s="21">
        <f>EDE!D62</f>
        <v>14</v>
      </c>
      <c r="E62">
        <f>EDE!E62</f>
        <v>2</v>
      </c>
      <c r="F62" s="49" t="s">
        <v>855</v>
      </c>
      <c r="N62" s="22">
        <f>EDE!N62</f>
        <v>4</v>
      </c>
      <c r="O62" s="5" t="str">
        <f>EDE!O62</f>
        <v>-</v>
      </c>
    </row>
    <row r="63" spans="1:15" x14ac:dyDescent="0.2">
      <c r="A63" t="str">
        <f>EDE!A63</f>
        <v>External Source</v>
      </c>
      <c r="B63" t="str">
        <f>EDE!B63</f>
        <v>n/a</v>
      </c>
      <c r="C63" s="44" t="s">
        <v>857</v>
      </c>
      <c r="D63" s="21">
        <f>EDE!D63</f>
        <v>14</v>
      </c>
      <c r="E63">
        <f>EDE!E63</f>
        <v>3</v>
      </c>
      <c r="F63" s="49" t="s">
        <v>854</v>
      </c>
      <c r="N63" s="22">
        <f>EDE!N63</f>
        <v>5</v>
      </c>
      <c r="O63" s="5" t="str">
        <f>EDE!O63</f>
        <v>-</v>
      </c>
    </row>
    <row r="64" spans="1:15" x14ac:dyDescent="0.2">
      <c r="A64" t="str">
        <f>EDE!A64</f>
        <v>Preset Control Mode</v>
      </c>
      <c r="B64" t="str">
        <f>EDE!B64</f>
        <v>n/a</v>
      </c>
      <c r="C64" s="45" t="s">
        <v>858</v>
      </c>
      <c r="D64" s="21">
        <f>EDE!D64</f>
        <v>14</v>
      </c>
      <c r="E64">
        <f>EDE!E64</f>
        <v>100</v>
      </c>
      <c r="F64" s="49" t="s">
        <v>847</v>
      </c>
      <c r="N64" s="22">
        <f>EDE!N64</f>
        <v>2</v>
      </c>
      <c r="O64" s="5" t="str">
        <f>EDE!O64</f>
        <v>-</v>
      </c>
    </row>
    <row r="65" spans="1:15" x14ac:dyDescent="0.2">
      <c r="A65" t="str">
        <f>EDE!A65</f>
        <v>Preset External Source</v>
      </c>
      <c r="B65" t="str">
        <f>EDE!B65</f>
        <v>n/a</v>
      </c>
      <c r="C65" s="45" t="s">
        <v>859</v>
      </c>
      <c r="D65" s="21">
        <f>EDE!D65</f>
        <v>14</v>
      </c>
      <c r="E65">
        <f>EDE!E65</f>
        <v>101</v>
      </c>
      <c r="F65" s="49" t="s">
        <v>847</v>
      </c>
      <c r="N65" s="22">
        <f>EDE!N65</f>
        <v>5</v>
      </c>
      <c r="O65" s="5" t="str">
        <f>EDE!O65</f>
        <v>-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Y2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baseColWidth="10" defaultRowHeight="12.75" x14ac:dyDescent="0.2"/>
  <cols>
    <col min="1" max="1" width="19.5703125" style="7" bestFit="1" customWidth="1"/>
    <col min="2" max="2" width="17.42578125" bestFit="1" customWidth="1"/>
    <col min="3" max="3" width="15.7109375" customWidth="1"/>
    <col min="4" max="4" width="15.42578125" bestFit="1" customWidth="1"/>
    <col min="5" max="5" width="13.42578125" bestFit="1" customWidth="1"/>
    <col min="6" max="6" width="18.7109375" bestFit="1" customWidth="1"/>
    <col min="7" max="7" width="18.85546875" bestFit="1" customWidth="1"/>
    <col min="8" max="8" width="16.42578125" bestFit="1" customWidth="1"/>
    <col min="9" max="9" width="13.7109375" bestFit="1" customWidth="1"/>
    <col min="10" max="10" width="13.42578125" bestFit="1" customWidth="1"/>
    <col min="11" max="11" width="17.5703125" bestFit="1" customWidth="1"/>
    <col min="12" max="12" width="11.85546875" bestFit="1" customWidth="1"/>
    <col min="13" max="13" width="16.42578125" bestFit="1" customWidth="1"/>
    <col min="14" max="14" width="17.140625" bestFit="1" customWidth="1"/>
    <col min="15" max="100" width="7.5703125" bestFit="1" customWidth="1"/>
    <col min="101" max="111" width="8.5703125" bestFit="1" customWidth="1"/>
  </cols>
  <sheetData>
    <row r="1" spans="1:207" x14ac:dyDescent="0.2">
      <c r="A1" s="26" t="s">
        <v>76</v>
      </c>
      <c r="B1" s="11"/>
      <c r="C1" s="11"/>
      <c r="D1" s="11"/>
      <c r="E1" s="11"/>
      <c r="F1" s="11"/>
      <c r="G1" s="11"/>
      <c r="H1" s="11"/>
    </row>
    <row r="2" spans="1:207" s="8" customFormat="1" ht="25.5" x14ac:dyDescent="0.2">
      <c r="A2" s="24" t="s">
        <v>102</v>
      </c>
      <c r="B2" s="25" t="s">
        <v>250</v>
      </c>
      <c r="C2" s="25" t="s">
        <v>251</v>
      </c>
      <c r="D2" s="24" t="s">
        <v>103</v>
      </c>
      <c r="E2" s="24" t="s">
        <v>104</v>
      </c>
      <c r="F2" s="24" t="s">
        <v>105</v>
      </c>
      <c r="G2" s="24" t="s">
        <v>269</v>
      </c>
      <c r="H2" s="24" t="s">
        <v>270</v>
      </c>
      <c r="I2" s="24" t="s">
        <v>271</v>
      </c>
      <c r="J2" s="24" t="s">
        <v>272</v>
      </c>
      <c r="K2" s="24" t="s">
        <v>273</v>
      </c>
      <c r="L2" s="24" t="s">
        <v>274</v>
      </c>
      <c r="M2" s="24" t="s">
        <v>275</v>
      </c>
      <c r="N2" s="24" t="s">
        <v>276</v>
      </c>
      <c r="O2" s="24" t="s">
        <v>277</v>
      </c>
      <c r="P2" s="24" t="s">
        <v>278</v>
      </c>
      <c r="Q2" s="24" t="s">
        <v>279</v>
      </c>
      <c r="R2" s="24" t="s">
        <v>280</v>
      </c>
      <c r="S2" s="24" t="s">
        <v>281</v>
      </c>
      <c r="T2" s="24" t="s">
        <v>282</v>
      </c>
      <c r="U2" s="24" t="s">
        <v>283</v>
      </c>
      <c r="V2" s="24" t="s">
        <v>284</v>
      </c>
      <c r="W2" s="24" t="s">
        <v>285</v>
      </c>
      <c r="X2" s="24" t="s">
        <v>286</v>
      </c>
      <c r="Y2" s="24" t="s">
        <v>287</v>
      </c>
      <c r="Z2" s="24" t="s">
        <v>288</v>
      </c>
      <c r="AA2" s="24" t="s">
        <v>289</v>
      </c>
      <c r="AB2" s="24" t="s">
        <v>290</v>
      </c>
      <c r="AC2" s="24" t="s">
        <v>291</v>
      </c>
      <c r="AD2" s="24" t="s">
        <v>292</v>
      </c>
      <c r="AE2" s="24" t="s">
        <v>293</v>
      </c>
      <c r="AF2" s="24" t="s">
        <v>294</v>
      </c>
      <c r="AG2" s="24" t="s">
        <v>295</v>
      </c>
      <c r="AH2" s="24" t="s">
        <v>296</v>
      </c>
      <c r="AI2" s="24" t="s">
        <v>297</v>
      </c>
      <c r="AJ2" s="24" t="s">
        <v>298</v>
      </c>
      <c r="AK2" s="24" t="s">
        <v>299</v>
      </c>
      <c r="AL2" s="24" t="s">
        <v>300</v>
      </c>
      <c r="AM2" s="24" t="s">
        <v>301</v>
      </c>
      <c r="AN2" s="24" t="s">
        <v>302</v>
      </c>
      <c r="AO2" s="24" t="s">
        <v>303</v>
      </c>
      <c r="AP2" s="24" t="s">
        <v>304</v>
      </c>
      <c r="AQ2" s="24" t="s">
        <v>305</v>
      </c>
      <c r="AR2" s="24" t="s">
        <v>306</v>
      </c>
      <c r="AS2" s="24" t="s">
        <v>307</v>
      </c>
      <c r="AT2" s="24" t="s">
        <v>308</v>
      </c>
      <c r="AU2" s="24" t="s">
        <v>309</v>
      </c>
      <c r="AV2" s="24" t="s">
        <v>310</v>
      </c>
      <c r="AW2" s="24" t="s">
        <v>311</v>
      </c>
      <c r="AX2" s="24" t="s">
        <v>312</v>
      </c>
      <c r="AY2" s="24" t="s">
        <v>313</v>
      </c>
      <c r="AZ2" s="24" t="s">
        <v>314</v>
      </c>
      <c r="BA2" s="24" t="s">
        <v>315</v>
      </c>
      <c r="BB2" s="24" t="s">
        <v>316</v>
      </c>
      <c r="BC2" s="24" t="s">
        <v>317</v>
      </c>
      <c r="BD2" s="24" t="s">
        <v>318</v>
      </c>
      <c r="BE2" s="24" t="s">
        <v>319</v>
      </c>
      <c r="BF2" s="24" t="s">
        <v>320</v>
      </c>
      <c r="BG2" s="24" t="s">
        <v>321</v>
      </c>
      <c r="BH2" s="24" t="s">
        <v>322</v>
      </c>
      <c r="BI2" s="24" t="s">
        <v>323</v>
      </c>
      <c r="BJ2" s="24" t="s">
        <v>324</v>
      </c>
      <c r="BK2" s="24" t="s">
        <v>325</v>
      </c>
      <c r="BL2" s="24" t="s">
        <v>326</v>
      </c>
      <c r="BM2" s="24" t="s">
        <v>327</v>
      </c>
      <c r="BN2" s="24" t="s">
        <v>328</v>
      </c>
      <c r="BO2" s="24" t="s">
        <v>329</v>
      </c>
      <c r="BP2" s="24" t="s">
        <v>330</v>
      </c>
      <c r="BQ2" s="24" t="s">
        <v>331</v>
      </c>
      <c r="BR2" s="24" t="s">
        <v>332</v>
      </c>
      <c r="BS2" s="24" t="s">
        <v>333</v>
      </c>
      <c r="BT2" s="24" t="s">
        <v>334</v>
      </c>
      <c r="BU2" s="24" t="s">
        <v>335</v>
      </c>
      <c r="BV2" s="24" t="s">
        <v>336</v>
      </c>
      <c r="BW2" s="24" t="s">
        <v>337</v>
      </c>
      <c r="BX2" s="24" t="s">
        <v>338</v>
      </c>
      <c r="BY2" s="24" t="s">
        <v>339</v>
      </c>
      <c r="BZ2" s="24" t="s">
        <v>340</v>
      </c>
      <c r="CA2" s="24" t="s">
        <v>341</v>
      </c>
      <c r="CB2" s="24" t="s">
        <v>342</v>
      </c>
      <c r="CC2" s="24" t="s">
        <v>343</v>
      </c>
      <c r="CD2" s="24" t="s">
        <v>344</v>
      </c>
      <c r="CE2" s="24" t="s">
        <v>345</v>
      </c>
      <c r="CF2" s="24" t="s">
        <v>346</v>
      </c>
      <c r="CG2" s="24" t="s">
        <v>347</v>
      </c>
      <c r="CH2" s="24" t="s">
        <v>348</v>
      </c>
      <c r="CI2" s="24" t="s">
        <v>349</v>
      </c>
      <c r="CJ2" s="24" t="s">
        <v>350</v>
      </c>
      <c r="CK2" s="24" t="s">
        <v>351</v>
      </c>
      <c r="CL2" s="24" t="s">
        <v>352</v>
      </c>
      <c r="CM2" s="24" t="s">
        <v>353</v>
      </c>
      <c r="CN2" s="24" t="s">
        <v>354</v>
      </c>
      <c r="CO2" s="24" t="s">
        <v>355</v>
      </c>
      <c r="CP2" s="24" t="s">
        <v>356</v>
      </c>
      <c r="CQ2" s="24" t="s">
        <v>357</v>
      </c>
      <c r="CR2" s="24" t="s">
        <v>358</v>
      </c>
      <c r="CS2" s="24" t="s">
        <v>359</v>
      </c>
      <c r="CT2" s="24" t="s">
        <v>360</v>
      </c>
      <c r="CU2" s="24" t="s">
        <v>361</v>
      </c>
      <c r="CV2" s="24" t="s">
        <v>362</v>
      </c>
      <c r="CW2" s="24" t="s">
        <v>363</v>
      </c>
      <c r="CX2" s="24" t="s">
        <v>364</v>
      </c>
      <c r="CY2" s="24" t="s">
        <v>365</v>
      </c>
      <c r="CZ2" s="24" t="s">
        <v>366</v>
      </c>
      <c r="DA2" s="24" t="s">
        <v>367</v>
      </c>
      <c r="DB2" s="24" t="s">
        <v>368</v>
      </c>
      <c r="DC2" s="24" t="s">
        <v>369</v>
      </c>
      <c r="DD2" s="24" t="s">
        <v>370</v>
      </c>
      <c r="DE2" s="24" t="s">
        <v>371</v>
      </c>
      <c r="DF2" s="24" t="s">
        <v>372</v>
      </c>
      <c r="DG2" s="24" t="s">
        <v>373</v>
      </c>
      <c r="DH2" s="24" t="s">
        <v>529</v>
      </c>
      <c r="DI2" s="24" t="s">
        <v>530</v>
      </c>
      <c r="DJ2" s="24" t="s">
        <v>531</v>
      </c>
      <c r="DK2" s="24" t="s">
        <v>532</v>
      </c>
      <c r="DL2" s="24" t="s">
        <v>533</v>
      </c>
      <c r="DM2" s="24" t="s">
        <v>534</v>
      </c>
      <c r="DN2" s="24" t="s">
        <v>535</v>
      </c>
      <c r="DO2" s="24" t="s">
        <v>536</v>
      </c>
      <c r="DP2" s="24" t="s">
        <v>537</v>
      </c>
      <c r="DQ2" s="24" t="s">
        <v>538</v>
      </c>
      <c r="DR2" s="24" t="s">
        <v>539</v>
      </c>
      <c r="DS2" s="24" t="s">
        <v>540</v>
      </c>
      <c r="DT2" s="24" t="s">
        <v>541</v>
      </c>
      <c r="DU2" s="24" t="s">
        <v>542</v>
      </c>
      <c r="DV2" s="24" t="s">
        <v>543</v>
      </c>
      <c r="DW2" s="24" t="s">
        <v>544</v>
      </c>
      <c r="DX2" s="24" t="s">
        <v>545</v>
      </c>
      <c r="DY2" s="24" t="s">
        <v>546</v>
      </c>
      <c r="DZ2" s="24" t="s">
        <v>547</v>
      </c>
      <c r="EA2" s="24" t="s">
        <v>548</v>
      </c>
      <c r="EB2" s="24" t="s">
        <v>549</v>
      </c>
      <c r="EC2" s="24" t="s">
        <v>550</v>
      </c>
      <c r="ED2" s="24" t="s">
        <v>551</v>
      </c>
      <c r="EE2" s="24" t="s">
        <v>552</v>
      </c>
      <c r="EF2" s="24" t="s">
        <v>553</v>
      </c>
      <c r="EG2" s="24" t="s">
        <v>554</v>
      </c>
      <c r="EH2" s="24" t="s">
        <v>555</v>
      </c>
      <c r="EI2" s="24" t="s">
        <v>556</v>
      </c>
      <c r="EJ2" s="24" t="s">
        <v>557</v>
      </c>
      <c r="EK2" s="24" t="s">
        <v>558</v>
      </c>
      <c r="EL2" s="24" t="s">
        <v>559</v>
      </c>
      <c r="EM2" s="24" t="s">
        <v>560</v>
      </c>
      <c r="EN2" s="24" t="s">
        <v>561</v>
      </c>
      <c r="EO2" s="24" t="s">
        <v>562</v>
      </c>
      <c r="EP2" s="24" t="s">
        <v>563</v>
      </c>
      <c r="EQ2" s="24" t="s">
        <v>564</v>
      </c>
      <c r="ER2" s="24" t="s">
        <v>565</v>
      </c>
      <c r="ES2" s="24" t="s">
        <v>566</v>
      </c>
      <c r="ET2" s="24" t="s">
        <v>567</v>
      </c>
      <c r="EU2" s="24" t="s">
        <v>568</v>
      </c>
      <c r="EV2" s="24" t="s">
        <v>569</v>
      </c>
      <c r="EW2" s="24" t="s">
        <v>570</v>
      </c>
      <c r="EX2" s="24" t="s">
        <v>571</v>
      </c>
      <c r="EY2" s="24" t="s">
        <v>572</v>
      </c>
      <c r="EZ2" s="24" t="s">
        <v>573</v>
      </c>
      <c r="FA2" s="24" t="s">
        <v>574</v>
      </c>
      <c r="FB2" s="24" t="s">
        <v>575</v>
      </c>
      <c r="FC2" s="24" t="s">
        <v>576</v>
      </c>
      <c r="FD2" s="24" t="s">
        <v>577</v>
      </c>
      <c r="FE2" s="24" t="s">
        <v>578</v>
      </c>
      <c r="FF2" s="24" t="s">
        <v>579</v>
      </c>
      <c r="FG2" s="24" t="s">
        <v>580</v>
      </c>
      <c r="FH2" s="24" t="s">
        <v>581</v>
      </c>
      <c r="FI2" s="24" t="s">
        <v>582</v>
      </c>
      <c r="FJ2" s="24" t="s">
        <v>583</v>
      </c>
      <c r="FK2" s="24" t="s">
        <v>584</v>
      </c>
      <c r="FL2" s="24" t="s">
        <v>585</v>
      </c>
      <c r="FM2" s="24" t="s">
        <v>586</v>
      </c>
      <c r="FN2" s="24" t="s">
        <v>587</v>
      </c>
      <c r="FO2" s="24" t="s">
        <v>588</v>
      </c>
      <c r="FP2" s="24" t="s">
        <v>589</v>
      </c>
      <c r="FQ2" s="24" t="s">
        <v>590</v>
      </c>
      <c r="FR2" s="24" t="s">
        <v>591</v>
      </c>
      <c r="FS2" s="24" t="s">
        <v>592</v>
      </c>
      <c r="FT2" s="24" t="s">
        <v>593</v>
      </c>
      <c r="FU2" s="24" t="s">
        <v>594</v>
      </c>
      <c r="FV2" s="24" t="s">
        <v>595</v>
      </c>
      <c r="FW2" s="24" t="s">
        <v>596</v>
      </c>
      <c r="FX2" s="24" t="s">
        <v>597</v>
      </c>
      <c r="FY2" s="24" t="s">
        <v>598</v>
      </c>
      <c r="FZ2" s="24" t="s">
        <v>599</v>
      </c>
      <c r="GA2" s="24" t="s">
        <v>600</v>
      </c>
      <c r="GB2" s="24" t="s">
        <v>601</v>
      </c>
      <c r="GC2" s="24" t="s">
        <v>602</v>
      </c>
      <c r="GD2" s="24" t="s">
        <v>603</v>
      </c>
      <c r="GE2" s="24" t="s">
        <v>604</v>
      </c>
      <c r="GF2" s="24" t="s">
        <v>605</v>
      </c>
      <c r="GG2" s="24" t="s">
        <v>606</v>
      </c>
      <c r="GH2" s="24" t="s">
        <v>607</v>
      </c>
      <c r="GI2" s="24" t="s">
        <v>608</v>
      </c>
      <c r="GJ2" s="24" t="s">
        <v>609</v>
      </c>
      <c r="GK2" s="24" t="s">
        <v>610</v>
      </c>
      <c r="GL2" s="24" t="s">
        <v>611</v>
      </c>
      <c r="GM2" s="24" t="s">
        <v>612</v>
      </c>
      <c r="GN2" s="24" t="s">
        <v>613</v>
      </c>
      <c r="GO2" s="24" t="s">
        <v>614</v>
      </c>
      <c r="GP2" s="24" t="s">
        <v>615</v>
      </c>
      <c r="GQ2" s="24" t="s">
        <v>616</v>
      </c>
      <c r="GR2" s="24" t="s">
        <v>617</v>
      </c>
      <c r="GS2" s="24" t="s">
        <v>618</v>
      </c>
      <c r="GT2" s="24" t="s">
        <v>619</v>
      </c>
      <c r="GU2" s="24" t="s">
        <v>620</v>
      </c>
      <c r="GV2" s="24" t="s">
        <v>621</v>
      </c>
      <c r="GW2" s="24" t="s">
        <v>622</v>
      </c>
      <c r="GX2" s="24" t="s">
        <v>623</v>
      </c>
      <c r="GY2" s="24" t="s">
        <v>624</v>
      </c>
    </row>
    <row r="3" spans="1:207" x14ac:dyDescent="0.2">
      <c r="A3" s="23">
        <v>1</v>
      </c>
      <c r="B3" s="31" t="s">
        <v>374</v>
      </c>
      <c r="C3" s="31" t="s">
        <v>375</v>
      </c>
      <c r="D3" s="33" t="s">
        <v>376</v>
      </c>
      <c r="E3" s="33" t="s">
        <v>377</v>
      </c>
      <c r="F3" s="33" t="s">
        <v>378</v>
      </c>
      <c r="G3" s="33" t="s">
        <v>379</v>
      </c>
      <c r="H3" s="33" t="s">
        <v>380</v>
      </c>
      <c r="I3" s="33" t="s">
        <v>381</v>
      </c>
      <c r="J3" s="33" t="s">
        <v>382</v>
      </c>
      <c r="K3" s="33" t="s">
        <v>383</v>
      </c>
      <c r="L3" s="33" t="s">
        <v>384</v>
      </c>
      <c r="M3" s="33" t="s">
        <v>385</v>
      </c>
      <c r="N3" s="33" t="s">
        <v>386</v>
      </c>
      <c r="O3" s="33" t="s">
        <v>387</v>
      </c>
      <c r="P3" s="33" t="s">
        <v>388</v>
      </c>
      <c r="Q3" s="33" t="s">
        <v>389</v>
      </c>
      <c r="R3" s="33" t="s">
        <v>390</v>
      </c>
      <c r="S3" s="33" t="s">
        <v>391</v>
      </c>
      <c r="T3" s="33" t="s">
        <v>392</v>
      </c>
      <c r="U3" s="33" t="s">
        <v>393</v>
      </c>
      <c r="V3" s="33" t="s">
        <v>394</v>
      </c>
      <c r="W3" s="33" t="s">
        <v>395</v>
      </c>
      <c r="X3" s="33" t="s">
        <v>396</v>
      </c>
      <c r="Y3" s="33" t="s">
        <v>397</v>
      </c>
      <c r="Z3" s="33" t="s">
        <v>398</v>
      </c>
      <c r="AA3" s="33" t="s">
        <v>399</v>
      </c>
      <c r="AB3" s="33" t="s">
        <v>400</v>
      </c>
      <c r="AC3" s="33" t="s">
        <v>401</v>
      </c>
      <c r="AD3" s="33" t="s">
        <v>402</v>
      </c>
      <c r="AE3" s="33" t="s">
        <v>403</v>
      </c>
      <c r="AF3" s="33" t="s">
        <v>404</v>
      </c>
      <c r="AG3" s="33" t="s">
        <v>405</v>
      </c>
      <c r="AH3" s="33" t="s">
        <v>406</v>
      </c>
      <c r="AI3" s="33" t="s">
        <v>407</v>
      </c>
      <c r="AJ3" s="33" t="s">
        <v>408</v>
      </c>
      <c r="AK3" s="33" t="s">
        <v>409</v>
      </c>
      <c r="AL3" s="33" t="s">
        <v>410</v>
      </c>
      <c r="AM3" s="33" t="s">
        <v>411</v>
      </c>
      <c r="AN3" s="33" t="s">
        <v>412</v>
      </c>
      <c r="AO3" s="33" t="s">
        <v>413</v>
      </c>
      <c r="AP3" s="33" t="s">
        <v>414</v>
      </c>
      <c r="AQ3" s="33" t="s">
        <v>415</v>
      </c>
      <c r="AR3" s="33" t="s">
        <v>416</v>
      </c>
      <c r="AS3" s="33" t="s">
        <v>417</v>
      </c>
      <c r="AT3" s="33" t="s">
        <v>418</v>
      </c>
      <c r="AU3" s="33" t="s">
        <v>419</v>
      </c>
      <c r="AV3" s="33" t="s">
        <v>420</v>
      </c>
      <c r="AW3" s="33" t="s">
        <v>421</v>
      </c>
      <c r="AX3" s="33" t="s">
        <v>422</v>
      </c>
      <c r="AY3" s="33" t="s">
        <v>423</v>
      </c>
      <c r="AZ3" s="33" t="s">
        <v>424</v>
      </c>
      <c r="BA3" s="33" t="s">
        <v>425</v>
      </c>
      <c r="BB3" s="33" t="s">
        <v>426</v>
      </c>
      <c r="BC3" s="33" t="s">
        <v>427</v>
      </c>
      <c r="BD3" s="33" t="s">
        <v>428</v>
      </c>
      <c r="BE3" s="33" t="s">
        <v>429</v>
      </c>
      <c r="BF3" s="33" t="s">
        <v>430</v>
      </c>
      <c r="BG3" s="33" t="s">
        <v>431</v>
      </c>
      <c r="BH3" s="33" t="s">
        <v>432</v>
      </c>
      <c r="BI3" s="33" t="s">
        <v>433</v>
      </c>
      <c r="BJ3" s="33" t="s">
        <v>434</v>
      </c>
      <c r="BK3" s="33" t="s">
        <v>435</v>
      </c>
      <c r="BL3" s="33" t="s">
        <v>436</v>
      </c>
      <c r="BM3" s="33" t="s">
        <v>437</v>
      </c>
      <c r="BN3" s="33" t="s">
        <v>438</v>
      </c>
      <c r="BO3" s="33" t="s">
        <v>439</v>
      </c>
      <c r="BP3" s="33" t="s">
        <v>440</v>
      </c>
      <c r="BQ3" s="33" t="s">
        <v>441</v>
      </c>
      <c r="BR3" s="33" t="s">
        <v>442</v>
      </c>
      <c r="BS3" s="33" t="s">
        <v>443</v>
      </c>
      <c r="BT3" s="33" t="s">
        <v>444</v>
      </c>
      <c r="BU3" s="33" t="s">
        <v>445</v>
      </c>
      <c r="BV3" s="33" t="s">
        <v>446</v>
      </c>
      <c r="BW3" s="33" t="s">
        <v>447</v>
      </c>
      <c r="BX3" s="33" t="s">
        <v>448</v>
      </c>
      <c r="BY3" s="33" t="s">
        <v>449</v>
      </c>
      <c r="BZ3" s="33" t="s">
        <v>450</v>
      </c>
      <c r="CA3" s="33" t="s">
        <v>451</v>
      </c>
      <c r="CB3" s="33" t="s">
        <v>452</v>
      </c>
      <c r="CC3" s="33" t="s">
        <v>453</v>
      </c>
      <c r="CD3" s="33" t="s">
        <v>454</v>
      </c>
      <c r="CE3" s="33" t="s">
        <v>455</v>
      </c>
      <c r="CF3" s="33" t="s">
        <v>456</v>
      </c>
      <c r="CG3" s="33" t="s">
        <v>457</v>
      </c>
      <c r="CH3" s="33" t="s">
        <v>458</v>
      </c>
      <c r="CI3" s="33" t="s">
        <v>459</v>
      </c>
      <c r="CJ3" s="33" t="s">
        <v>460</v>
      </c>
      <c r="CK3" s="33" t="s">
        <v>461</v>
      </c>
      <c r="CL3" s="33" t="s">
        <v>462</v>
      </c>
      <c r="CM3" s="33" t="s">
        <v>463</v>
      </c>
      <c r="CN3" s="33" t="s">
        <v>464</v>
      </c>
      <c r="CO3" s="33" t="s">
        <v>465</v>
      </c>
      <c r="CP3" s="33" t="s">
        <v>466</v>
      </c>
      <c r="CQ3" s="33" t="s">
        <v>467</v>
      </c>
      <c r="CR3" s="33" t="s">
        <v>468</v>
      </c>
      <c r="CS3" s="33" t="s">
        <v>469</v>
      </c>
      <c r="CT3" s="33" t="s">
        <v>470</v>
      </c>
      <c r="CU3" s="33" t="s">
        <v>471</v>
      </c>
      <c r="CV3" s="33" t="s">
        <v>472</v>
      </c>
      <c r="CW3" s="33" t="s">
        <v>473</v>
      </c>
      <c r="CX3" s="33" t="s">
        <v>474</v>
      </c>
      <c r="CY3" s="33" t="s">
        <v>475</v>
      </c>
      <c r="CZ3" s="33" t="s">
        <v>476</v>
      </c>
      <c r="DA3" s="33" t="s">
        <v>477</v>
      </c>
      <c r="DB3" s="33" t="s">
        <v>478</v>
      </c>
      <c r="DC3" s="33" t="s">
        <v>479</v>
      </c>
      <c r="DD3" s="33" t="s">
        <v>480</v>
      </c>
      <c r="DE3" s="33" t="s">
        <v>481</v>
      </c>
      <c r="DF3" s="33" t="s">
        <v>482</v>
      </c>
      <c r="DG3" s="33" t="s">
        <v>483</v>
      </c>
      <c r="DH3" s="33" t="s">
        <v>625</v>
      </c>
      <c r="DI3" s="33" t="s">
        <v>626</v>
      </c>
      <c r="DJ3" s="33" t="s">
        <v>627</v>
      </c>
      <c r="DK3" s="33" t="s">
        <v>628</v>
      </c>
      <c r="DL3" s="33" t="s">
        <v>629</v>
      </c>
      <c r="DM3" s="33" t="s">
        <v>630</v>
      </c>
      <c r="DN3" s="33" t="s">
        <v>631</v>
      </c>
      <c r="DO3" s="33" t="s">
        <v>632</v>
      </c>
      <c r="DP3" s="33" t="s">
        <v>633</v>
      </c>
      <c r="DQ3" s="33" t="s">
        <v>634</v>
      </c>
      <c r="DR3" s="33" t="s">
        <v>635</v>
      </c>
      <c r="DS3" s="33" t="s">
        <v>636</v>
      </c>
      <c r="DT3" s="33" t="s">
        <v>637</v>
      </c>
      <c r="DU3" s="33" t="s">
        <v>638</v>
      </c>
      <c r="DV3" s="33" t="s">
        <v>639</v>
      </c>
      <c r="DW3" s="33" t="s">
        <v>640</v>
      </c>
      <c r="DX3" s="33" t="s">
        <v>641</v>
      </c>
      <c r="DY3" s="33" t="s">
        <v>642</v>
      </c>
      <c r="DZ3" s="33" t="s">
        <v>643</v>
      </c>
      <c r="EA3" s="33" t="s">
        <v>644</v>
      </c>
      <c r="EB3" s="33" t="s">
        <v>645</v>
      </c>
      <c r="EC3" s="33" t="s">
        <v>646</v>
      </c>
      <c r="ED3" s="33" t="s">
        <v>647</v>
      </c>
      <c r="EE3" s="33" t="s">
        <v>648</v>
      </c>
      <c r="EF3" s="33" t="s">
        <v>649</v>
      </c>
      <c r="EG3" s="33" t="s">
        <v>650</v>
      </c>
      <c r="EH3" s="33" t="s">
        <v>651</v>
      </c>
      <c r="EI3" s="33" t="s">
        <v>652</v>
      </c>
      <c r="EJ3" s="33" t="s">
        <v>653</v>
      </c>
      <c r="EK3" s="33" t="s">
        <v>654</v>
      </c>
      <c r="EL3" s="33" t="s">
        <v>655</v>
      </c>
      <c r="EM3" s="33" t="s">
        <v>656</v>
      </c>
      <c r="EN3" s="33" t="s">
        <v>657</v>
      </c>
      <c r="EO3" s="33" t="s">
        <v>658</v>
      </c>
      <c r="EP3" s="33" t="s">
        <v>659</v>
      </c>
      <c r="EQ3" s="33" t="s">
        <v>660</v>
      </c>
      <c r="ER3" s="33" t="s">
        <v>661</v>
      </c>
      <c r="ES3" s="33" t="s">
        <v>662</v>
      </c>
      <c r="ET3" s="33" t="s">
        <v>663</v>
      </c>
      <c r="EU3" s="33" t="s">
        <v>664</v>
      </c>
      <c r="EV3" s="33" t="s">
        <v>665</v>
      </c>
      <c r="EW3" s="33" t="s">
        <v>666</v>
      </c>
      <c r="EX3" s="33" t="s">
        <v>667</v>
      </c>
      <c r="EY3" s="33" t="s">
        <v>668</v>
      </c>
      <c r="EZ3" s="33" t="s">
        <v>669</v>
      </c>
      <c r="FA3" s="33" t="s">
        <v>670</v>
      </c>
      <c r="FB3" s="33" t="s">
        <v>671</v>
      </c>
      <c r="FC3" s="33" t="s">
        <v>672</v>
      </c>
      <c r="FD3" s="33" t="s">
        <v>673</v>
      </c>
      <c r="FE3" s="33" t="s">
        <v>674</v>
      </c>
      <c r="FF3" s="33" t="s">
        <v>675</v>
      </c>
      <c r="FG3" s="33" t="s">
        <v>676</v>
      </c>
      <c r="FH3" s="33" t="s">
        <v>677</v>
      </c>
      <c r="FI3" s="33" t="s">
        <v>678</v>
      </c>
      <c r="FJ3" s="33" t="s">
        <v>679</v>
      </c>
      <c r="FK3" s="33" t="s">
        <v>680</v>
      </c>
      <c r="FL3" s="33" t="s">
        <v>681</v>
      </c>
      <c r="FM3" s="33" t="s">
        <v>682</v>
      </c>
      <c r="FN3" s="33" t="s">
        <v>683</v>
      </c>
      <c r="FO3" s="33" t="s">
        <v>684</v>
      </c>
      <c r="FP3" s="33" t="s">
        <v>685</v>
      </c>
      <c r="FQ3" s="33" t="s">
        <v>686</v>
      </c>
      <c r="FR3" s="33" t="s">
        <v>687</v>
      </c>
      <c r="FS3" s="33" t="s">
        <v>688</v>
      </c>
      <c r="FT3" s="33" t="s">
        <v>689</v>
      </c>
      <c r="FU3" s="33" t="s">
        <v>690</v>
      </c>
      <c r="FV3" s="33" t="s">
        <v>691</v>
      </c>
      <c r="FW3" s="33" t="s">
        <v>692</v>
      </c>
      <c r="FX3" s="33" t="s">
        <v>693</v>
      </c>
      <c r="FY3" s="33" t="s">
        <v>694</v>
      </c>
      <c r="FZ3" s="33" t="s">
        <v>695</v>
      </c>
      <c r="GA3" s="33" t="s">
        <v>696</v>
      </c>
      <c r="GB3" s="33" t="s">
        <v>697</v>
      </c>
      <c r="GC3" s="33" t="s">
        <v>698</v>
      </c>
      <c r="GD3" s="33" t="s">
        <v>699</v>
      </c>
      <c r="GE3" s="33" t="s">
        <v>700</v>
      </c>
      <c r="GF3" s="33" t="s">
        <v>701</v>
      </c>
      <c r="GG3" s="33" t="s">
        <v>702</v>
      </c>
      <c r="GH3" s="33" t="s">
        <v>703</v>
      </c>
      <c r="GI3" s="33" t="s">
        <v>704</v>
      </c>
      <c r="GJ3" s="33" t="s">
        <v>705</v>
      </c>
      <c r="GK3" s="33" t="s">
        <v>706</v>
      </c>
      <c r="GL3" s="33" t="s">
        <v>707</v>
      </c>
      <c r="GM3" s="33" t="s">
        <v>708</v>
      </c>
      <c r="GN3" s="33" t="s">
        <v>709</v>
      </c>
      <c r="GO3" s="33" t="s">
        <v>710</v>
      </c>
      <c r="GP3" s="33" t="s">
        <v>711</v>
      </c>
      <c r="GQ3" s="33" t="s">
        <v>712</v>
      </c>
      <c r="GR3" s="33" t="s">
        <v>713</v>
      </c>
      <c r="GS3" s="33" t="s">
        <v>714</v>
      </c>
      <c r="GT3" s="33" t="s">
        <v>715</v>
      </c>
      <c r="GU3" s="33" t="s">
        <v>716</v>
      </c>
      <c r="GV3" s="33" t="s">
        <v>717</v>
      </c>
      <c r="GW3" s="33" t="s">
        <v>718</v>
      </c>
      <c r="GX3" s="33" t="s">
        <v>719</v>
      </c>
      <c r="GY3" s="33" t="s">
        <v>720</v>
      </c>
    </row>
    <row r="4" spans="1:207" x14ac:dyDescent="0.2">
      <c r="A4" s="23">
        <v>2</v>
      </c>
      <c r="B4" s="32" t="s">
        <v>257</v>
      </c>
      <c r="C4" s="7" t="s">
        <v>258</v>
      </c>
      <c r="D4" s="7" t="s">
        <v>259</v>
      </c>
      <c r="E4" s="7" t="s">
        <v>260</v>
      </c>
      <c r="F4" s="7" t="s">
        <v>261</v>
      </c>
      <c r="G4" s="7" t="s">
        <v>262</v>
      </c>
      <c r="H4" s="7" t="s">
        <v>263</v>
      </c>
      <c r="I4" s="7" t="s">
        <v>264</v>
      </c>
      <c r="J4" s="7" t="s">
        <v>265</v>
      </c>
      <c r="K4" s="38" t="s">
        <v>727</v>
      </c>
      <c r="L4" s="7" t="s">
        <v>266</v>
      </c>
      <c r="M4" s="7" t="s">
        <v>267</v>
      </c>
      <c r="N4" s="7" t="s">
        <v>268</v>
      </c>
    </row>
    <row r="5" spans="1:207" x14ac:dyDescent="0.2">
      <c r="A5" s="23">
        <v>3</v>
      </c>
      <c r="B5" s="32" t="s">
        <v>19</v>
      </c>
      <c r="C5" s="7" t="s">
        <v>484</v>
      </c>
      <c r="D5" s="7" t="s">
        <v>485</v>
      </c>
      <c r="E5" s="7" t="s">
        <v>486</v>
      </c>
      <c r="F5" s="30" t="s">
        <v>520</v>
      </c>
      <c r="G5" s="30" t="s">
        <v>733</v>
      </c>
      <c r="H5" s="30" t="s">
        <v>734</v>
      </c>
      <c r="I5" s="30" t="s">
        <v>735</v>
      </c>
      <c r="J5" s="30" t="s">
        <v>736</v>
      </c>
    </row>
    <row r="6" spans="1:207" x14ac:dyDescent="0.2">
      <c r="A6" s="23">
        <v>4</v>
      </c>
      <c r="B6" s="32" t="s">
        <v>19</v>
      </c>
      <c r="C6" s="7" t="s">
        <v>487</v>
      </c>
      <c r="D6" s="7" t="s">
        <v>488</v>
      </c>
      <c r="E6" s="6"/>
      <c r="F6" s="6"/>
      <c r="G6" s="6"/>
      <c r="H6" s="6"/>
    </row>
    <row r="7" spans="1:207" x14ac:dyDescent="0.2">
      <c r="A7" s="23">
        <v>5</v>
      </c>
      <c r="B7" s="32" t="s">
        <v>19</v>
      </c>
      <c r="C7" s="7" t="s">
        <v>753</v>
      </c>
      <c r="D7" s="7" t="s">
        <v>754</v>
      </c>
      <c r="E7" t="s">
        <v>755</v>
      </c>
      <c r="F7" t="s">
        <v>756</v>
      </c>
    </row>
    <row r="13" spans="1:207" x14ac:dyDescent="0.2">
      <c r="B13" s="30"/>
    </row>
    <row r="16" spans="1:207" x14ac:dyDescent="0.2">
      <c r="B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7"/>
    </row>
    <row r="22" spans="2:2" x14ac:dyDescent="0.2">
      <c r="B22" s="7"/>
    </row>
    <row r="23" spans="2:2" x14ac:dyDescent="0.2">
      <c r="B23" s="7"/>
    </row>
    <row r="24" spans="2:2" x14ac:dyDescent="0.2">
      <c r="B24" s="7"/>
    </row>
    <row r="25" spans="2:2" x14ac:dyDescent="0.2">
      <c r="B25" s="7"/>
    </row>
    <row r="26" spans="2:2" x14ac:dyDescent="0.2">
      <c r="B26" s="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193"/>
  <sheetViews>
    <sheetView topLeftCell="A131" workbookViewId="0">
      <selection activeCell="B159" sqref="B159"/>
    </sheetView>
  </sheetViews>
  <sheetFormatPr baseColWidth="10" defaultRowHeight="12.75" x14ac:dyDescent="0.2"/>
  <cols>
    <col min="1" max="1" width="11.42578125" style="7"/>
    <col min="2" max="2" width="50.5703125" customWidth="1"/>
  </cols>
  <sheetData>
    <row r="1" spans="1:2" x14ac:dyDescent="0.2">
      <c r="A1" s="26" t="s">
        <v>247</v>
      </c>
      <c r="B1" s="10"/>
    </row>
    <row r="2" spans="1:2" x14ac:dyDescent="0.2">
      <c r="A2" s="27" t="s">
        <v>106</v>
      </c>
      <c r="B2" s="27" t="s">
        <v>248</v>
      </c>
    </row>
    <row r="3" spans="1:2" x14ac:dyDescent="0.2">
      <c r="A3" s="9">
        <v>166</v>
      </c>
      <c r="B3" s="16" t="s">
        <v>221</v>
      </c>
    </row>
    <row r="4" spans="1:2" x14ac:dyDescent="0.2">
      <c r="A4" s="9">
        <v>0</v>
      </c>
      <c r="B4" s="16" t="s">
        <v>218</v>
      </c>
    </row>
    <row r="5" spans="1:2" x14ac:dyDescent="0.2">
      <c r="A5" s="9">
        <v>116</v>
      </c>
      <c r="B5" s="16" t="s">
        <v>219</v>
      </c>
    </row>
    <row r="6" spans="1:2" x14ac:dyDescent="0.2">
      <c r="A6" s="9">
        <v>1</v>
      </c>
      <c r="B6" s="16" t="s">
        <v>220</v>
      </c>
    </row>
    <row r="7" spans="1:2" x14ac:dyDescent="0.2">
      <c r="A7" s="9">
        <v>115</v>
      </c>
      <c r="B7" s="16" t="s">
        <v>114</v>
      </c>
    </row>
    <row r="8" spans="1:2" x14ac:dyDescent="0.2">
      <c r="A8" s="9">
        <v>105</v>
      </c>
      <c r="B8" s="16" t="s">
        <v>21</v>
      </c>
    </row>
    <row r="9" spans="1:2" x14ac:dyDescent="0.2">
      <c r="A9" s="9">
        <v>106</v>
      </c>
      <c r="B9" s="16" t="s">
        <v>22</v>
      </c>
    </row>
    <row r="10" spans="1:2" x14ac:dyDescent="0.2">
      <c r="A10" s="9">
        <v>107</v>
      </c>
      <c r="B10" s="16" t="s">
        <v>23</v>
      </c>
    </row>
    <row r="11" spans="1:2" x14ac:dyDescent="0.2">
      <c r="A11" s="9">
        <v>108</v>
      </c>
      <c r="B11" s="16" t="s">
        <v>24</v>
      </c>
    </row>
    <row r="12" spans="1:2" x14ac:dyDescent="0.2">
      <c r="A12" s="9">
        <v>109</v>
      </c>
      <c r="B12" s="16" t="s">
        <v>25</v>
      </c>
    </row>
    <row r="13" spans="1:2" x14ac:dyDescent="0.2">
      <c r="A13" s="9">
        <v>110</v>
      </c>
      <c r="B13" s="16" t="s">
        <v>26</v>
      </c>
    </row>
    <row r="14" spans="1:2" x14ac:dyDescent="0.2">
      <c r="A14" s="9">
        <v>111</v>
      </c>
      <c r="B14" s="16" t="s">
        <v>27</v>
      </c>
    </row>
    <row r="15" spans="1:2" x14ac:dyDescent="0.2">
      <c r="A15" s="9">
        <v>112</v>
      </c>
      <c r="B15" s="16" t="s">
        <v>28</v>
      </c>
    </row>
    <row r="16" spans="1:2" x14ac:dyDescent="0.2">
      <c r="A16" s="9">
        <v>113</v>
      </c>
      <c r="B16" s="16" t="s">
        <v>29</v>
      </c>
    </row>
    <row r="17" spans="1:2" x14ac:dyDescent="0.2">
      <c r="A17" s="9">
        <v>114</v>
      </c>
      <c r="B17" s="16" t="s">
        <v>30</v>
      </c>
    </row>
    <row r="18" spans="1:2" x14ac:dyDescent="0.2">
      <c r="A18" s="9">
        <v>2</v>
      </c>
      <c r="B18" s="16" t="s">
        <v>31</v>
      </c>
    </row>
    <row r="19" spans="1:2" x14ac:dyDescent="0.2">
      <c r="A19" s="9">
        <v>3</v>
      </c>
      <c r="B19" s="16" t="s">
        <v>32</v>
      </c>
    </row>
    <row r="20" spans="1:2" x14ac:dyDescent="0.2">
      <c r="A20" s="9">
        <v>4</v>
      </c>
      <c r="B20" s="16" t="s">
        <v>33</v>
      </c>
    </row>
    <row r="21" spans="1:2" x14ac:dyDescent="0.2">
      <c r="A21" s="9">
        <v>145</v>
      </c>
      <c r="B21" s="16" t="s">
        <v>111</v>
      </c>
    </row>
    <row r="22" spans="1:2" x14ac:dyDescent="0.2">
      <c r="A22" s="9">
        <v>122</v>
      </c>
      <c r="B22" s="16" t="s">
        <v>34</v>
      </c>
    </row>
    <row r="23" spans="1:2" x14ac:dyDescent="0.2">
      <c r="A23" s="9">
        <v>123</v>
      </c>
      <c r="B23" s="16" t="s">
        <v>35</v>
      </c>
    </row>
    <row r="24" spans="1:2" x14ac:dyDescent="0.2">
      <c r="A24" s="9">
        <v>5</v>
      </c>
      <c r="B24" s="16" t="s">
        <v>36</v>
      </c>
    </row>
    <row r="25" spans="1:2" x14ac:dyDescent="0.2">
      <c r="A25" s="9">
        <v>124</v>
      </c>
      <c r="B25" s="16" t="s">
        <v>37</v>
      </c>
    </row>
    <row r="26" spans="1:2" x14ac:dyDescent="0.2">
      <c r="A26" s="9">
        <v>6</v>
      </c>
      <c r="B26" s="16" t="s">
        <v>38</v>
      </c>
    </row>
    <row r="27" spans="1:2" x14ac:dyDescent="0.2">
      <c r="A27" s="9">
        <v>7</v>
      </c>
      <c r="B27" s="16" t="s">
        <v>39</v>
      </c>
    </row>
    <row r="28" spans="1:2" x14ac:dyDescent="0.2">
      <c r="A28" s="9">
        <v>8</v>
      </c>
      <c r="B28" s="16" t="s">
        <v>115</v>
      </c>
    </row>
    <row r="29" spans="1:2" x14ac:dyDescent="0.2">
      <c r="A29" s="9">
        <v>9</v>
      </c>
      <c r="B29" s="16" t="s">
        <v>116</v>
      </c>
    </row>
    <row r="30" spans="1:2" x14ac:dyDescent="0.2">
      <c r="A30" s="9">
        <v>10</v>
      </c>
      <c r="B30" s="16" t="s">
        <v>117</v>
      </c>
    </row>
    <row r="31" spans="1:2" x14ac:dyDescent="0.2">
      <c r="A31" s="9">
        <v>11</v>
      </c>
      <c r="B31" s="16" t="s">
        <v>118</v>
      </c>
    </row>
    <row r="32" spans="1:2" x14ac:dyDescent="0.2">
      <c r="A32" s="9">
        <v>12</v>
      </c>
      <c r="B32" s="16" t="s">
        <v>119</v>
      </c>
    </row>
    <row r="33" spans="1:2" x14ac:dyDescent="0.2">
      <c r="A33" s="9">
        <v>13</v>
      </c>
      <c r="B33" s="16" t="s">
        <v>120</v>
      </c>
    </row>
    <row r="34" spans="1:2" x14ac:dyDescent="0.2">
      <c r="A34" s="9">
        <v>14</v>
      </c>
      <c r="B34" s="16" t="s">
        <v>121</v>
      </c>
    </row>
    <row r="35" spans="1:2" x14ac:dyDescent="0.2">
      <c r="A35" s="9">
        <v>15</v>
      </c>
      <c r="B35" s="16" t="s">
        <v>122</v>
      </c>
    </row>
    <row r="36" spans="1:2" x14ac:dyDescent="0.2">
      <c r="A36" s="9">
        <v>167</v>
      </c>
      <c r="B36" s="16" t="s">
        <v>222</v>
      </c>
    </row>
    <row r="37" spans="1:2" x14ac:dyDescent="0.2">
      <c r="A37" s="9">
        <v>168</v>
      </c>
      <c r="B37" s="16" t="s">
        <v>223</v>
      </c>
    </row>
    <row r="38" spans="1:2" x14ac:dyDescent="0.2">
      <c r="A38" s="9">
        <v>169</v>
      </c>
      <c r="B38" s="16" t="s">
        <v>224</v>
      </c>
    </row>
    <row r="39" spans="1:2" x14ac:dyDescent="0.2">
      <c r="A39" s="9">
        <v>170</v>
      </c>
      <c r="B39" s="16" t="s">
        <v>225</v>
      </c>
    </row>
    <row r="40" spans="1:2" x14ac:dyDescent="0.2">
      <c r="A40" s="9">
        <v>171</v>
      </c>
      <c r="B40" s="16" t="s">
        <v>226</v>
      </c>
    </row>
    <row r="41" spans="1:2" x14ac:dyDescent="0.2">
      <c r="A41" s="9">
        <v>172</v>
      </c>
      <c r="B41" s="16" t="s">
        <v>227</v>
      </c>
    </row>
    <row r="42" spans="1:2" x14ac:dyDescent="0.2">
      <c r="A42" s="9">
        <v>173</v>
      </c>
      <c r="B42" s="16" t="s">
        <v>228</v>
      </c>
    </row>
    <row r="43" spans="1:2" x14ac:dyDescent="0.2">
      <c r="A43" s="9">
        <v>174</v>
      </c>
      <c r="B43" s="16" t="s">
        <v>229</v>
      </c>
    </row>
    <row r="44" spans="1:2" x14ac:dyDescent="0.2">
      <c r="A44" s="9">
        <v>175</v>
      </c>
      <c r="B44" s="16" t="s">
        <v>230</v>
      </c>
    </row>
    <row r="45" spans="1:2" x14ac:dyDescent="0.2">
      <c r="A45" s="9">
        <v>176</v>
      </c>
      <c r="B45" s="16" t="s">
        <v>231</v>
      </c>
    </row>
    <row r="46" spans="1:2" x14ac:dyDescent="0.2">
      <c r="A46" s="9">
        <v>177</v>
      </c>
      <c r="B46" s="16" t="s">
        <v>232</v>
      </c>
    </row>
    <row r="47" spans="1:2" x14ac:dyDescent="0.2">
      <c r="A47" s="9">
        <v>178</v>
      </c>
      <c r="B47" s="16" t="s">
        <v>233</v>
      </c>
    </row>
    <row r="48" spans="1:2" x14ac:dyDescent="0.2">
      <c r="A48" s="9">
        <v>16</v>
      </c>
      <c r="B48" s="16" t="s">
        <v>40</v>
      </c>
    </row>
    <row r="49" spans="1:2" x14ac:dyDescent="0.2">
      <c r="A49" s="9">
        <v>17</v>
      </c>
      <c r="B49" s="16" t="s">
        <v>41</v>
      </c>
    </row>
    <row r="50" spans="1:2" x14ac:dyDescent="0.2">
      <c r="A50" s="9">
        <v>125</v>
      </c>
      <c r="B50" s="16" t="s">
        <v>123</v>
      </c>
    </row>
    <row r="51" spans="1:2" x14ac:dyDescent="0.2">
      <c r="A51" s="9">
        <v>126</v>
      </c>
      <c r="B51" s="16" t="s">
        <v>42</v>
      </c>
    </row>
    <row r="52" spans="1:2" x14ac:dyDescent="0.2">
      <c r="A52" s="9">
        <v>18</v>
      </c>
      <c r="B52" s="16" t="s">
        <v>124</v>
      </c>
    </row>
    <row r="53" spans="1:2" x14ac:dyDescent="0.2">
      <c r="A53" s="9">
        <v>19</v>
      </c>
      <c r="B53" s="16" t="s">
        <v>125</v>
      </c>
    </row>
    <row r="54" spans="1:2" x14ac:dyDescent="0.2">
      <c r="A54" s="9">
        <v>146</v>
      </c>
      <c r="B54" s="16" t="s">
        <v>126</v>
      </c>
    </row>
    <row r="55" spans="1:2" x14ac:dyDescent="0.2">
      <c r="A55" s="9">
        <v>20</v>
      </c>
      <c r="B55" s="16" t="s">
        <v>43</v>
      </c>
    </row>
    <row r="56" spans="1:2" x14ac:dyDescent="0.2">
      <c r="A56" s="9">
        <v>147</v>
      </c>
      <c r="B56" s="16" t="s">
        <v>127</v>
      </c>
    </row>
    <row r="57" spans="1:2" x14ac:dyDescent="0.2">
      <c r="A57" s="9">
        <v>148</v>
      </c>
      <c r="B57" s="16" t="s">
        <v>128</v>
      </c>
    </row>
    <row r="58" spans="1:2" x14ac:dyDescent="0.2">
      <c r="A58" s="9">
        <v>21</v>
      </c>
      <c r="B58" s="16" t="s">
        <v>44</v>
      </c>
    </row>
    <row r="59" spans="1:2" x14ac:dyDescent="0.2">
      <c r="A59" s="9">
        <v>22</v>
      </c>
      <c r="B59" s="16" t="s">
        <v>129</v>
      </c>
    </row>
    <row r="60" spans="1:2" x14ac:dyDescent="0.2">
      <c r="A60" s="9">
        <v>23</v>
      </c>
      <c r="B60" s="16" t="s">
        <v>130</v>
      </c>
    </row>
    <row r="61" spans="1:2" x14ac:dyDescent="0.2">
      <c r="A61" s="9">
        <v>149</v>
      </c>
      <c r="B61" s="16" t="s">
        <v>131</v>
      </c>
    </row>
    <row r="62" spans="1:2" x14ac:dyDescent="0.2">
      <c r="A62" s="9">
        <v>150</v>
      </c>
      <c r="B62" s="16" t="s">
        <v>132</v>
      </c>
    </row>
    <row r="63" spans="1:2" x14ac:dyDescent="0.2">
      <c r="A63" s="9">
        <v>24</v>
      </c>
      <c r="B63" s="16" t="s">
        <v>133</v>
      </c>
    </row>
    <row r="64" spans="1:2" x14ac:dyDescent="0.2">
      <c r="A64" s="9">
        <v>117</v>
      </c>
      <c r="B64" s="16" t="s">
        <v>134</v>
      </c>
    </row>
    <row r="65" spans="1:2" x14ac:dyDescent="0.2">
      <c r="A65" s="9">
        <v>127</v>
      </c>
      <c r="B65" s="16" t="s">
        <v>135</v>
      </c>
    </row>
    <row r="66" spans="1:2" x14ac:dyDescent="0.2">
      <c r="A66" s="9">
        <v>151</v>
      </c>
      <c r="B66" s="16" t="s">
        <v>136</v>
      </c>
    </row>
    <row r="67" spans="1:2" x14ac:dyDescent="0.2">
      <c r="A67" s="9">
        <v>152</v>
      </c>
      <c r="B67" s="16" t="s">
        <v>137</v>
      </c>
    </row>
    <row r="68" spans="1:2" x14ac:dyDescent="0.2">
      <c r="A68" s="9">
        <v>128</v>
      </c>
      <c r="B68" s="16" t="s">
        <v>138</v>
      </c>
    </row>
    <row r="69" spans="1:2" x14ac:dyDescent="0.2">
      <c r="A69" s="9">
        <v>153</v>
      </c>
      <c r="B69" s="16" t="s">
        <v>112</v>
      </c>
    </row>
    <row r="70" spans="1:2" x14ac:dyDescent="0.2">
      <c r="A70" s="9">
        <v>25</v>
      </c>
      <c r="B70" s="16" t="s">
        <v>139</v>
      </c>
    </row>
    <row r="71" spans="1:2" x14ac:dyDescent="0.2">
      <c r="A71" s="9">
        <v>26</v>
      </c>
      <c r="B71" s="16" t="s">
        <v>140</v>
      </c>
    </row>
    <row r="72" spans="1:2" x14ac:dyDescent="0.2">
      <c r="A72" s="9">
        <v>27</v>
      </c>
      <c r="B72" s="16" t="s">
        <v>45</v>
      </c>
    </row>
    <row r="73" spans="1:2" x14ac:dyDescent="0.2">
      <c r="A73" s="9">
        <v>129</v>
      </c>
      <c r="B73" s="16" t="s">
        <v>46</v>
      </c>
    </row>
    <row r="74" spans="1:2" x14ac:dyDescent="0.2">
      <c r="A74" s="9">
        <v>130</v>
      </c>
      <c r="B74" s="16" t="s">
        <v>47</v>
      </c>
    </row>
    <row r="75" spans="1:2" x14ac:dyDescent="0.2">
      <c r="A75" s="9">
        <v>131</v>
      </c>
      <c r="B75" s="16" t="s">
        <v>141</v>
      </c>
    </row>
    <row r="76" spans="1:2" x14ac:dyDescent="0.2">
      <c r="A76" s="9">
        <v>28</v>
      </c>
      <c r="B76" s="16" t="s">
        <v>142</v>
      </c>
    </row>
    <row r="77" spans="1:2" x14ac:dyDescent="0.2">
      <c r="A77" s="9">
        <v>29</v>
      </c>
      <c r="B77" s="16" t="s">
        <v>143</v>
      </c>
    </row>
    <row r="78" spans="1:2" x14ac:dyDescent="0.2">
      <c r="A78" s="5">
        <v>30</v>
      </c>
      <c r="B78" s="6" t="s">
        <v>48</v>
      </c>
    </row>
    <row r="79" spans="1:2" x14ac:dyDescent="0.2">
      <c r="A79" s="5">
        <v>118</v>
      </c>
      <c r="B79" s="6" t="s">
        <v>101</v>
      </c>
    </row>
    <row r="80" spans="1:2" x14ac:dyDescent="0.2">
      <c r="A80" s="5">
        <v>31</v>
      </c>
      <c r="B80" s="6" t="s">
        <v>49</v>
      </c>
    </row>
    <row r="81" spans="1:2" x14ac:dyDescent="0.2">
      <c r="A81" s="5">
        <v>32</v>
      </c>
      <c r="B81" s="6" t="s">
        <v>50</v>
      </c>
    </row>
    <row r="82" spans="1:2" x14ac:dyDescent="0.2">
      <c r="A82" s="5">
        <v>33</v>
      </c>
      <c r="B82" s="6" t="s">
        <v>51</v>
      </c>
    </row>
    <row r="83" spans="1:2" x14ac:dyDescent="0.2">
      <c r="A83" s="5">
        <v>34</v>
      </c>
      <c r="B83" s="6" t="s">
        <v>144</v>
      </c>
    </row>
    <row r="84" spans="1:2" x14ac:dyDescent="0.2">
      <c r="A84" s="5">
        <v>35</v>
      </c>
      <c r="B84" s="6" t="s">
        <v>145</v>
      </c>
    </row>
    <row r="85" spans="1:2" x14ac:dyDescent="0.2">
      <c r="A85" s="5">
        <v>36</v>
      </c>
      <c r="B85" s="6" t="s">
        <v>52</v>
      </c>
    </row>
    <row r="86" spans="1:2" x14ac:dyDescent="0.2">
      <c r="A86" s="5">
        <v>37</v>
      </c>
      <c r="B86" s="6" t="s">
        <v>53</v>
      </c>
    </row>
    <row r="87" spans="1:2" x14ac:dyDescent="0.2">
      <c r="A87" s="5">
        <v>38</v>
      </c>
      <c r="B87" s="6" t="s">
        <v>146</v>
      </c>
    </row>
    <row r="88" spans="1:2" x14ac:dyDescent="0.2">
      <c r="A88" s="5">
        <v>179</v>
      </c>
      <c r="B88" s="6" t="s">
        <v>234</v>
      </c>
    </row>
    <row r="89" spans="1:2" x14ac:dyDescent="0.2">
      <c r="A89" s="5">
        <v>180</v>
      </c>
      <c r="B89" s="6" t="s">
        <v>235</v>
      </c>
    </row>
    <row r="90" spans="1:2" x14ac:dyDescent="0.2">
      <c r="A90" s="5">
        <v>39</v>
      </c>
      <c r="B90" s="6" t="s">
        <v>54</v>
      </c>
    </row>
    <row r="91" spans="1:2" x14ac:dyDescent="0.2">
      <c r="A91" s="5">
        <v>40</v>
      </c>
      <c r="B91" s="6" t="s">
        <v>147</v>
      </c>
    </row>
    <row r="92" spans="1:2" x14ac:dyDescent="0.2">
      <c r="A92" s="5">
        <v>41</v>
      </c>
      <c r="B92" s="6" t="s">
        <v>55</v>
      </c>
    </row>
    <row r="93" spans="1:2" x14ac:dyDescent="0.2">
      <c r="A93" s="5">
        <v>154</v>
      </c>
      <c r="B93" s="6" t="s">
        <v>148</v>
      </c>
    </row>
    <row r="94" spans="1:2" x14ac:dyDescent="0.2">
      <c r="A94" s="5">
        <v>155</v>
      </c>
      <c r="B94" s="6" t="s">
        <v>149</v>
      </c>
    </row>
    <row r="95" spans="1:2" x14ac:dyDescent="0.2">
      <c r="A95" s="5">
        <v>42</v>
      </c>
      <c r="B95" s="6" t="s">
        <v>150</v>
      </c>
    </row>
    <row r="96" spans="1:2" x14ac:dyDescent="0.2">
      <c r="A96" s="5">
        <v>43</v>
      </c>
      <c r="B96" s="6" t="s">
        <v>151</v>
      </c>
    </row>
    <row r="97" spans="1:2" x14ac:dyDescent="0.2">
      <c r="A97" s="5">
        <v>44</v>
      </c>
      <c r="B97" s="6" t="s">
        <v>152</v>
      </c>
    </row>
    <row r="98" spans="1:2" x14ac:dyDescent="0.2">
      <c r="A98" s="5">
        <v>119</v>
      </c>
      <c r="B98" s="6" t="s">
        <v>153</v>
      </c>
    </row>
    <row r="99" spans="1:2" x14ac:dyDescent="0.2">
      <c r="A99" s="5">
        <v>45</v>
      </c>
      <c r="B99" s="6" t="s">
        <v>154</v>
      </c>
    </row>
    <row r="100" spans="1:2" x14ac:dyDescent="0.2">
      <c r="A100" s="5">
        <v>46</v>
      </c>
      <c r="B100" s="6" t="s">
        <v>155</v>
      </c>
    </row>
    <row r="101" spans="1:2" x14ac:dyDescent="0.2">
      <c r="A101" s="5">
        <v>156</v>
      </c>
      <c r="B101" s="6" t="s">
        <v>156</v>
      </c>
    </row>
    <row r="102" spans="1:2" x14ac:dyDescent="0.2">
      <c r="A102" s="5">
        <v>132</v>
      </c>
      <c r="B102" s="6" t="s">
        <v>56</v>
      </c>
    </row>
    <row r="103" spans="1:2" x14ac:dyDescent="0.2">
      <c r="A103" s="5">
        <v>47</v>
      </c>
      <c r="B103" s="6" t="s">
        <v>57</v>
      </c>
    </row>
    <row r="104" spans="1:2" x14ac:dyDescent="0.2">
      <c r="A104" s="5">
        <v>48</v>
      </c>
      <c r="B104" s="6" t="s">
        <v>58</v>
      </c>
    </row>
    <row r="105" spans="1:2" x14ac:dyDescent="0.2">
      <c r="A105" s="5">
        <v>49</v>
      </c>
      <c r="B105" s="6" t="s">
        <v>59</v>
      </c>
    </row>
    <row r="106" spans="1:2" x14ac:dyDescent="0.2">
      <c r="A106" s="5">
        <v>50</v>
      </c>
      <c r="B106" s="6" t="s">
        <v>157</v>
      </c>
    </row>
    <row r="107" spans="1:2" x14ac:dyDescent="0.2">
      <c r="A107" s="5">
        <v>157</v>
      </c>
      <c r="B107" s="6" t="s">
        <v>158</v>
      </c>
    </row>
    <row r="108" spans="1:2" x14ac:dyDescent="0.2">
      <c r="A108" s="5">
        <v>51</v>
      </c>
      <c r="B108" s="6" t="s">
        <v>60</v>
      </c>
    </row>
    <row r="109" spans="1:2" x14ac:dyDescent="0.2">
      <c r="A109" s="5">
        <v>52</v>
      </c>
      <c r="B109" s="6" t="s">
        <v>159</v>
      </c>
    </row>
    <row r="110" spans="1:2" x14ac:dyDescent="0.2">
      <c r="A110" s="5">
        <v>53</v>
      </c>
      <c r="B110" s="6" t="s">
        <v>61</v>
      </c>
    </row>
    <row r="111" spans="1:2" x14ac:dyDescent="0.2">
      <c r="A111" s="5">
        <v>133</v>
      </c>
      <c r="B111" s="6" t="s">
        <v>62</v>
      </c>
    </row>
    <row r="112" spans="1:2" x14ac:dyDescent="0.2">
      <c r="A112" s="5">
        <v>54</v>
      </c>
      <c r="B112" s="6" t="s">
        <v>63</v>
      </c>
    </row>
    <row r="113" spans="1:2" x14ac:dyDescent="0.2">
      <c r="A113" s="5">
        <v>134</v>
      </c>
      <c r="B113" s="6" t="s">
        <v>64</v>
      </c>
    </row>
    <row r="114" spans="1:2" x14ac:dyDescent="0.2">
      <c r="A114" s="5">
        <v>55</v>
      </c>
      <c r="B114" s="6" t="s">
        <v>65</v>
      </c>
    </row>
    <row r="115" spans="1:2" x14ac:dyDescent="0.2">
      <c r="A115" s="5">
        <v>56</v>
      </c>
      <c r="B115" s="6" t="s">
        <v>160</v>
      </c>
    </row>
    <row r="116" spans="1:2" x14ac:dyDescent="0.2">
      <c r="A116" s="5">
        <v>57</v>
      </c>
      <c r="B116" s="6" t="s">
        <v>161</v>
      </c>
    </row>
    <row r="117" spans="1:2" x14ac:dyDescent="0.2">
      <c r="A117" s="5">
        <v>58</v>
      </c>
      <c r="B117" s="6" t="s">
        <v>162</v>
      </c>
    </row>
    <row r="118" spans="1:2" x14ac:dyDescent="0.2">
      <c r="A118" s="5">
        <v>59</v>
      </c>
      <c r="B118" s="6" t="s">
        <v>163</v>
      </c>
    </row>
    <row r="119" spans="1:2" x14ac:dyDescent="0.2">
      <c r="A119" s="5">
        <v>60</v>
      </c>
      <c r="B119" s="6" t="s">
        <v>164</v>
      </c>
    </row>
    <row r="120" spans="1:2" x14ac:dyDescent="0.2">
      <c r="A120" s="5">
        <v>61</v>
      </c>
      <c r="B120" s="6" t="s">
        <v>165</v>
      </c>
    </row>
    <row r="121" spans="1:2" x14ac:dyDescent="0.2">
      <c r="A121" s="5">
        <v>62</v>
      </c>
      <c r="B121" s="6" t="s">
        <v>166</v>
      </c>
    </row>
    <row r="122" spans="1:2" x14ac:dyDescent="0.2">
      <c r="A122" s="5">
        <v>63</v>
      </c>
      <c r="B122" s="6" t="s">
        <v>167</v>
      </c>
    </row>
    <row r="123" spans="1:2" x14ac:dyDescent="0.2">
      <c r="A123" s="5">
        <v>64</v>
      </c>
      <c r="B123" s="6" t="s">
        <v>168</v>
      </c>
    </row>
    <row r="124" spans="1:2" x14ac:dyDescent="0.2">
      <c r="A124" s="5">
        <v>65</v>
      </c>
      <c r="B124" s="6" t="s">
        <v>169</v>
      </c>
    </row>
    <row r="125" spans="1:2" x14ac:dyDescent="0.2">
      <c r="A125" s="5">
        <v>66</v>
      </c>
      <c r="B125" s="6" t="s">
        <v>170</v>
      </c>
    </row>
    <row r="126" spans="1:2" x14ac:dyDescent="0.2">
      <c r="A126" s="5">
        <v>120</v>
      </c>
      <c r="B126" s="6" t="s">
        <v>171</v>
      </c>
    </row>
    <row r="127" spans="1:2" x14ac:dyDescent="0.2">
      <c r="A127" s="5">
        <v>121</v>
      </c>
      <c r="B127" s="6" t="s">
        <v>172</v>
      </c>
    </row>
    <row r="128" spans="1:2" x14ac:dyDescent="0.2">
      <c r="A128" s="5">
        <v>181</v>
      </c>
      <c r="B128" s="6" t="s">
        <v>236</v>
      </c>
    </row>
    <row r="129" spans="1:2" x14ac:dyDescent="0.2">
      <c r="A129" s="5">
        <v>182</v>
      </c>
      <c r="B129" s="6" t="s">
        <v>237</v>
      </c>
    </row>
    <row r="130" spans="1:2" x14ac:dyDescent="0.2">
      <c r="A130" s="5">
        <v>67</v>
      </c>
      <c r="B130" s="6" t="s">
        <v>66</v>
      </c>
    </row>
    <row r="131" spans="1:2" x14ac:dyDescent="0.2">
      <c r="A131" s="5">
        <v>68</v>
      </c>
      <c r="B131" s="6" t="s">
        <v>67</v>
      </c>
    </row>
    <row r="132" spans="1:2" x14ac:dyDescent="0.2">
      <c r="A132" s="5">
        <v>69</v>
      </c>
      <c r="B132" s="6" t="s">
        <v>68</v>
      </c>
    </row>
    <row r="133" spans="1:2" x14ac:dyDescent="0.2">
      <c r="A133" s="5">
        <v>70</v>
      </c>
      <c r="B133" s="6" t="s">
        <v>69</v>
      </c>
    </row>
    <row r="134" spans="1:2" x14ac:dyDescent="0.2">
      <c r="A134" s="5">
        <v>71</v>
      </c>
      <c r="B134" s="6" t="s">
        <v>70</v>
      </c>
    </row>
    <row r="135" spans="1:2" x14ac:dyDescent="0.2">
      <c r="A135" s="5">
        <v>72</v>
      </c>
      <c r="B135" s="6" t="s">
        <v>71</v>
      </c>
    </row>
    <row r="136" spans="1:2" x14ac:dyDescent="0.2">
      <c r="A136" s="5">
        <v>73</v>
      </c>
      <c r="B136" s="6" t="s">
        <v>72</v>
      </c>
    </row>
    <row r="137" spans="1:2" x14ac:dyDescent="0.2">
      <c r="A137" s="5">
        <v>158</v>
      </c>
      <c r="B137" s="6" t="s">
        <v>173</v>
      </c>
    </row>
    <row r="138" spans="1:2" x14ac:dyDescent="0.2">
      <c r="A138" s="5">
        <v>159</v>
      </c>
      <c r="B138" s="6" t="s">
        <v>113</v>
      </c>
    </row>
    <row r="139" spans="1:2" x14ac:dyDescent="0.2">
      <c r="A139" s="5">
        <v>160</v>
      </c>
      <c r="B139" s="6" t="s">
        <v>174</v>
      </c>
    </row>
    <row r="140" spans="1:2" x14ac:dyDescent="0.2">
      <c r="A140" s="5">
        <v>161</v>
      </c>
      <c r="B140" s="6" t="s">
        <v>175</v>
      </c>
    </row>
    <row r="141" spans="1:2" x14ac:dyDescent="0.2">
      <c r="A141" s="5">
        <v>162</v>
      </c>
      <c r="B141" s="6" t="s">
        <v>176</v>
      </c>
    </row>
    <row r="142" spans="1:2" x14ac:dyDescent="0.2">
      <c r="A142" s="5">
        <v>74</v>
      </c>
      <c r="B142" s="6" t="s">
        <v>177</v>
      </c>
    </row>
    <row r="143" spans="1:2" x14ac:dyDescent="0.2">
      <c r="A143" s="5">
        <v>163</v>
      </c>
      <c r="B143" s="6" t="s">
        <v>178</v>
      </c>
    </row>
    <row r="144" spans="1:2" x14ac:dyDescent="0.2">
      <c r="A144" s="5">
        <v>164</v>
      </c>
      <c r="B144" s="6" t="s">
        <v>179</v>
      </c>
    </row>
    <row r="145" spans="1:2" x14ac:dyDescent="0.2">
      <c r="A145" s="5">
        <v>75</v>
      </c>
      <c r="B145" s="6" t="s">
        <v>180</v>
      </c>
    </row>
    <row r="146" spans="1:2" x14ac:dyDescent="0.2">
      <c r="A146" s="5">
        <v>76</v>
      </c>
      <c r="B146" s="6" t="s">
        <v>181</v>
      </c>
    </row>
    <row r="147" spans="1:2" x14ac:dyDescent="0.2">
      <c r="A147" s="5">
        <v>77</v>
      </c>
      <c r="B147" s="6" t="s">
        <v>182</v>
      </c>
    </row>
    <row r="148" spans="1:2" x14ac:dyDescent="0.2">
      <c r="A148" s="5">
        <v>78</v>
      </c>
      <c r="B148" s="6" t="s">
        <v>183</v>
      </c>
    </row>
    <row r="149" spans="1:2" x14ac:dyDescent="0.2">
      <c r="A149" s="5">
        <v>79</v>
      </c>
      <c r="B149" s="6" t="s">
        <v>184</v>
      </c>
    </row>
    <row r="150" spans="1:2" x14ac:dyDescent="0.2">
      <c r="A150" s="5">
        <v>80</v>
      </c>
      <c r="B150" s="6" t="s">
        <v>185</v>
      </c>
    </row>
    <row r="151" spans="1:2" x14ac:dyDescent="0.2">
      <c r="A151" s="5">
        <v>81</v>
      </c>
      <c r="B151" s="6" t="s">
        <v>186</v>
      </c>
    </row>
    <row r="152" spans="1:2" x14ac:dyDescent="0.2">
      <c r="A152" s="5">
        <v>82</v>
      </c>
      <c r="B152" s="6" t="s">
        <v>73</v>
      </c>
    </row>
    <row r="153" spans="1:2" x14ac:dyDescent="0.2">
      <c r="A153" s="5">
        <v>83</v>
      </c>
      <c r="B153" s="6" t="s">
        <v>187</v>
      </c>
    </row>
    <row r="154" spans="1:2" x14ac:dyDescent="0.2">
      <c r="A154" s="5">
        <v>142</v>
      </c>
      <c r="B154" s="6" t="s">
        <v>188</v>
      </c>
    </row>
    <row r="155" spans="1:2" x14ac:dyDescent="0.2">
      <c r="A155" s="5">
        <v>84</v>
      </c>
      <c r="B155" s="6" t="s">
        <v>189</v>
      </c>
    </row>
    <row r="156" spans="1:2" x14ac:dyDescent="0.2">
      <c r="A156" s="5">
        <v>85</v>
      </c>
      <c r="B156" s="6" t="s">
        <v>190</v>
      </c>
    </row>
    <row r="157" spans="1:2" x14ac:dyDescent="0.2">
      <c r="A157" s="5">
        <v>165</v>
      </c>
      <c r="B157" s="6" t="s">
        <v>191</v>
      </c>
    </row>
    <row r="158" spans="1:2" x14ac:dyDescent="0.2">
      <c r="A158" s="5">
        <v>135</v>
      </c>
      <c r="B158" s="6" t="s">
        <v>192</v>
      </c>
    </row>
    <row r="159" spans="1:2" x14ac:dyDescent="0.2">
      <c r="A159" s="5">
        <v>86</v>
      </c>
      <c r="B159" s="6" t="s">
        <v>193</v>
      </c>
    </row>
    <row r="160" spans="1:2" x14ac:dyDescent="0.2">
      <c r="A160" s="5">
        <v>87</v>
      </c>
      <c r="B160" s="6" t="s">
        <v>194</v>
      </c>
    </row>
    <row r="161" spans="1:2" x14ac:dyDescent="0.2">
      <c r="A161" s="5">
        <v>88</v>
      </c>
      <c r="B161" s="6" t="s">
        <v>195</v>
      </c>
    </row>
    <row r="162" spans="1:2" x14ac:dyDescent="0.2">
      <c r="A162" s="5">
        <v>136</v>
      </c>
      <c r="B162" s="6" t="s">
        <v>196</v>
      </c>
    </row>
    <row r="163" spans="1:2" x14ac:dyDescent="0.2">
      <c r="A163" s="5">
        <v>89</v>
      </c>
      <c r="B163" s="6" t="s">
        <v>197</v>
      </c>
    </row>
    <row r="164" spans="1:2" x14ac:dyDescent="0.2">
      <c r="A164" s="5">
        <v>90</v>
      </c>
      <c r="B164" s="6" t="s">
        <v>198</v>
      </c>
    </row>
    <row r="165" spans="1:2" x14ac:dyDescent="0.2">
      <c r="A165" s="5">
        <v>91</v>
      </c>
      <c r="B165" s="6" t="s">
        <v>199</v>
      </c>
    </row>
    <row r="166" spans="1:2" x14ac:dyDescent="0.2">
      <c r="A166" s="5">
        <v>92</v>
      </c>
      <c r="B166" s="6" t="s">
        <v>200</v>
      </c>
    </row>
    <row r="167" spans="1:2" x14ac:dyDescent="0.2">
      <c r="A167" s="5">
        <v>93</v>
      </c>
      <c r="B167" s="6" t="s">
        <v>201</v>
      </c>
    </row>
    <row r="168" spans="1:2" x14ac:dyDescent="0.2">
      <c r="A168" s="5">
        <v>94</v>
      </c>
      <c r="B168" s="6" t="s">
        <v>202</v>
      </c>
    </row>
    <row r="169" spans="1:2" x14ac:dyDescent="0.2">
      <c r="A169" s="5">
        <v>137</v>
      </c>
      <c r="B169" s="6" t="s">
        <v>203</v>
      </c>
    </row>
    <row r="170" spans="1:2" x14ac:dyDescent="0.2">
      <c r="A170" s="5">
        <v>138</v>
      </c>
      <c r="B170" s="6" t="s">
        <v>204</v>
      </c>
    </row>
    <row r="171" spans="1:2" x14ac:dyDescent="0.2">
      <c r="A171" s="5">
        <v>139</v>
      </c>
      <c r="B171" s="6" t="s">
        <v>205</v>
      </c>
    </row>
    <row r="172" spans="1:2" x14ac:dyDescent="0.2">
      <c r="A172" s="5">
        <v>140</v>
      </c>
      <c r="B172" s="6" t="s">
        <v>206</v>
      </c>
    </row>
    <row r="173" spans="1:2" x14ac:dyDescent="0.2">
      <c r="A173" s="5">
        <v>95</v>
      </c>
      <c r="B173" s="6" t="s">
        <v>207</v>
      </c>
    </row>
    <row r="174" spans="1:2" x14ac:dyDescent="0.2">
      <c r="A174" s="5">
        <v>96</v>
      </c>
      <c r="B174" s="6" t="s">
        <v>208</v>
      </c>
    </row>
    <row r="175" spans="1:2" x14ac:dyDescent="0.2">
      <c r="A175" s="5">
        <v>97</v>
      </c>
      <c r="B175" s="6" t="s">
        <v>209</v>
      </c>
    </row>
    <row r="176" spans="1:2" x14ac:dyDescent="0.2">
      <c r="A176" s="5">
        <v>98</v>
      </c>
      <c r="B176" s="6" t="s">
        <v>74</v>
      </c>
    </row>
    <row r="177" spans="1:2" x14ac:dyDescent="0.2">
      <c r="A177" s="5">
        <v>143</v>
      </c>
      <c r="B177" s="6" t="s">
        <v>210</v>
      </c>
    </row>
    <row r="178" spans="1:2" x14ac:dyDescent="0.2">
      <c r="A178" s="5">
        <v>144</v>
      </c>
      <c r="B178" s="6" t="s">
        <v>211</v>
      </c>
    </row>
    <row r="179" spans="1:2" x14ac:dyDescent="0.2">
      <c r="A179" s="5">
        <v>99</v>
      </c>
      <c r="B179" s="6" t="s">
        <v>212</v>
      </c>
    </row>
    <row r="180" spans="1:2" x14ac:dyDescent="0.2">
      <c r="A180" s="5">
        <v>100</v>
      </c>
      <c r="B180" s="6" t="s">
        <v>213</v>
      </c>
    </row>
    <row r="181" spans="1:2" x14ac:dyDescent="0.2">
      <c r="A181" s="5">
        <v>101</v>
      </c>
      <c r="B181" s="6" t="s">
        <v>214</v>
      </c>
    </row>
    <row r="182" spans="1:2" x14ac:dyDescent="0.2">
      <c r="A182" s="5">
        <v>102</v>
      </c>
      <c r="B182" s="6" t="s">
        <v>215</v>
      </c>
    </row>
    <row r="183" spans="1:2" x14ac:dyDescent="0.2">
      <c r="A183" s="5">
        <v>103</v>
      </c>
      <c r="B183" s="6" t="s">
        <v>75</v>
      </c>
    </row>
    <row r="184" spans="1:2" x14ac:dyDescent="0.2">
      <c r="A184" s="5">
        <v>104</v>
      </c>
      <c r="B184" s="6" t="s">
        <v>216</v>
      </c>
    </row>
    <row r="185" spans="1:2" x14ac:dyDescent="0.2">
      <c r="A185" s="5">
        <v>141</v>
      </c>
      <c r="B185" s="6" t="s">
        <v>217</v>
      </c>
    </row>
    <row r="186" spans="1:2" x14ac:dyDescent="0.2">
      <c r="A186" s="5">
        <v>183</v>
      </c>
      <c r="B186" s="6" t="s">
        <v>238</v>
      </c>
    </row>
    <row r="187" spans="1:2" x14ac:dyDescent="0.2">
      <c r="A187" s="5">
        <v>184</v>
      </c>
      <c r="B187" s="6" t="s">
        <v>239</v>
      </c>
    </row>
    <row r="188" spans="1:2" x14ac:dyDescent="0.2">
      <c r="A188" s="5">
        <v>185</v>
      </c>
      <c r="B188" s="6" t="s">
        <v>240</v>
      </c>
    </row>
    <row r="189" spans="1:2" x14ac:dyDescent="0.2">
      <c r="A189" s="5">
        <v>186</v>
      </c>
      <c r="B189" s="6" t="s">
        <v>241</v>
      </c>
    </row>
    <row r="190" spans="1:2" x14ac:dyDescent="0.2">
      <c r="A190" s="5">
        <v>187</v>
      </c>
      <c r="B190" s="6" t="s">
        <v>242</v>
      </c>
    </row>
    <row r="191" spans="1:2" x14ac:dyDescent="0.2">
      <c r="A191" s="5">
        <v>188</v>
      </c>
      <c r="B191" s="6" t="s">
        <v>243</v>
      </c>
    </row>
    <row r="192" spans="1:2" x14ac:dyDescent="0.2">
      <c r="A192" s="5">
        <v>189</v>
      </c>
      <c r="B192" s="6" t="s">
        <v>145</v>
      </c>
    </row>
    <row r="193" spans="1:2" x14ac:dyDescent="0.2">
      <c r="A193" s="5">
        <v>190</v>
      </c>
      <c r="B193" s="6" t="s">
        <v>244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27"/>
  <sheetViews>
    <sheetView workbookViewId="0">
      <selection activeCell="B11" sqref="B11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11.42578125" customWidth="1"/>
  </cols>
  <sheetData>
    <row r="1" spans="1:4" x14ac:dyDescent="0.2">
      <c r="A1" s="28" t="s">
        <v>82</v>
      </c>
      <c r="B1" s="12"/>
      <c r="D1" s="6"/>
    </row>
    <row r="2" spans="1:4" x14ac:dyDescent="0.2">
      <c r="A2" s="29" t="s">
        <v>106</v>
      </c>
      <c r="B2" s="29" t="s">
        <v>107</v>
      </c>
      <c r="D2" s="6"/>
    </row>
    <row r="3" spans="1:4" x14ac:dyDescent="0.2">
      <c r="A3" s="21">
        <v>0</v>
      </c>
      <c r="B3" s="6" t="s">
        <v>78</v>
      </c>
    </row>
    <row r="4" spans="1:4" x14ac:dyDescent="0.2">
      <c r="A4" s="21">
        <v>1</v>
      </c>
      <c r="B4" s="6" t="s">
        <v>79</v>
      </c>
    </row>
    <row r="5" spans="1:4" x14ac:dyDescent="0.2">
      <c r="A5" s="21">
        <v>2</v>
      </c>
      <c r="B5" s="6" t="s">
        <v>80</v>
      </c>
    </row>
    <row r="6" spans="1:4" x14ac:dyDescent="0.2">
      <c r="A6" s="21">
        <v>3</v>
      </c>
      <c r="B6" s="6" t="s">
        <v>81</v>
      </c>
    </row>
    <row r="7" spans="1:4" x14ac:dyDescent="0.2">
      <c r="A7" s="21">
        <v>4</v>
      </c>
      <c r="B7" s="6" t="s">
        <v>83</v>
      </c>
    </row>
    <row r="8" spans="1:4" x14ac:dyDescent="0.2">
      <c r="A8" s="21">
        <v>5</v>
      </c>
      <c r="B8" s="6" t="s">
        <v>84</v>
      </c>
    </row>
    <row r="9" spans="1:4" x14ac:dyDescent="0.2">
      <c r="A9" s="21">
        <v>6</v>
      </c>
      <c r="B9" s="6" t="s">
        <v>85</v>
      </c>
    </row>
    <row r="10" spans="1:4" x14ac:dyDescent="0.2">
      <c r="A10" s="21">
        <v>7</v>
      </c>
      <c r="B10" s="6" t="s">
        <v>86</v>
      </c>
    </row>
    <row r="11" spans="1:4" x14ac:dyDescent="0.2">
      <c r="A11" s="21">
        <v>8</v>
      </c>
      <c r="B11" s="6" t="s">
        <v>87</v>
      </c>
    </row>
    <row r="12" spans="1:4" x14ac:dyDescent="0.2">
      <c r="A12" s="21">
        <v>9</v>
      </c>
      <c r="B12" s="6" t="s">
        <v>88</v>
      </c>
    </row>
    <row r="13" spans="1:4" x14ac:dyDescent="0.2">
      <c r="A13" s="21">
        <v>10</v>
      </c>
      <c r="B13" s="6" t="s">
        <v>89</v>
      </c>
    </row>
    <row r="14" spans="1:4" x14ac:dyDescent="0.2">
      <c r="A14" s="21">
        <v>11</v>
      </c>
      <c r="B14" s="6" t="s">
        <v>90</v>
      </c>
    </row>
    <row r="15" spans="1:4" x14ac:dyDescent="0.2">
      <c r="A15" s="21">
        <v>12</v>
      </c>
      <c r="B15" s="6" t="s">
        <v>91</v>
      </c>
    </row>
    <row r="16" spans="1:4" x14ac:dyDescent="0.2">
      <c r="A16" s="21">
        <v>13</v>
      </c>
      <c r="B16" s="6" t="s">
        <v>92</v>
      </c>
    </row>
    <row r="17" spans="1:2" x14ac:dyDescent="0.2">
      <c r="A17" s="21">
        <v>14</v>
      </c>
      <c r="B17" s="6" t="s">
        <v>93</v>
      </c>
    </row>
    <row r="18" spans="1:2" x14ac:dyDescent="0.2">
      <c r="A18" s="21">
        <v>15</v>
      </c>
      <c r="B18" s="6" t="s">
        <v>94</v>
      </c>
    </row>
    <row r="19" spans="1:2" x14ac:dyDescent="0.2">
      <c r="A19" s="21">
        <v>16</v>
      </c>
      <c r="B19" s="6" t="s">
        <v>95</v>
      </c>
    </row>
    <row r="20" spans="1:2" x14ac:dyDescent="0.2">
      <c r="A20" s="21">
        <v>17</v>
      </c>
      <c r="B20" s="6" t="s">
        <v>96</v>
      </c>
    </row>
    <row r="21" spans="1:2" x14ac:dyDescent="0.2">
      <c r="A21" s="21">
        <v>18</v>
      </c>
      <c r="B21" s="6" t="s">
        <v>100</v>
      </c>
    </row>
    <row r="22" spans="1:2" x14ac:dyDescent="0.2">
      <c r="A22" s="21">
        <v>19</v>
      </c>
      <c r="B22" s="6" t="s">
        <v>99</v>
      </c>
    </row>
    <row r="23" spans="1:2" x14ac:dyDescent="0.2">
      <c r="A23" s="21">
        <v>20</v>
      </c>
      <c r="B23" s="6" t="s">
        <v>108</v>
      </c>
    </row>
    <row r="24" spans="1:2" x14ac:dyDescent="0.2">
      <c r="A24" s="21">
        <v>21</v>
      </c>
      <c r="B24" s="6" t="s">
        <v>109</v>
      </c>
    </row>
    <row r="25" spans="1:2" x14ac:dyDescent="0.2">
      <c r="A25" s="21">
        <v>22</v>
      </c>
      <c r="B25" s="6" t="s">
        <v>110</v>
      </c>
    </row>
    <row r="26" spans="1:2" x14ac:dyDescent="0.2">
      <c r="A26" s="21">
        <v>23</v>
      </c>
      <c r="B26" s="6" t="s">
        <v>245</v>
      </c>
    </row>
    <row r="27" spans="1:2" x14ac:dyDescent="0.2">
      <c r="A27" s="21">
        <v>24</v>
      </c>
      <c r="B27" s="6" t="s">
        <v>246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EDE</vt:lpstr>
      <vt:lpstr>EDE_deutsch informativ</vt:lpstr>
      <vt:lpstr>State-Texts</vt:lpstr>
      <vt:lpstr>Unit-Texts</vt:lpstr>
      <vt:lpstr>Object-Types</vt:lpstr>
    </vt:vector>
  </TitlesOfParts>
  <Company>WILO SE</Company>
  <LinksUpToDate>false</LinksUpToDate>
  <SharedDoc>false</SharedDoc>
  <HyperlinkBase>http://www.wilo.com/automation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WILO IF Modules BACnet</dc:title>
  <dc:subject>EDE</dc:subject>
  <dc:creator>Henner Henkel</dc:creator>
  <cp:lastModifiedBy>Henkel Henner</cp:lastModifiedBy>
  <cp:lastPrinted>2014-01-03T08:00:40Z</cp:lastPrinted>
  <dcterms:created xsi:type="dcterms:W3CDTF">2000-02-23T16:29:57Z</dcterms:created>
  <dcterms:modified xsi:type="dcterms:W3CDTF">2014-01-03T11:32:33Z</dcterms:modified>
</cp:coreProperties>
</file>